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45007337-2512-4A66-987F-40BBE9FA9D86}" xr6:coauthVersionLast="46" xr6:coauthVersionMax="46" xr10:uidLastSave="{00000000-0000-0000-0000-000000000000}"/>
  <bookViews>
    <workbookView xWindow="20370" yWindow="-8370" windowWidth="29040" windowHeight="15840" xr2:uid="{00000000-000D-0000-FFFF-FFFF00000000}"/>
  </bookViews>
  <sheets>
    <sheet name="Contents" sheetId="4" r:id="rId1"/>
    <sheet name="Table 1" sheetId="1" r:id="rId2"/>
    <sheet name="Table 2" sheetId="2" r:id="rId3"/>
    <sheet name="Table 3" sheetId="3" r:id="rId4"/>
  </sheets>
  <externalReferences>
    <externalReference r:id="rId5"/>
    <externalReference r:id="rId6"/>
    <externalReference r:id="rId7"/>
    <externalReference r:id="rId8"/>
  </externalReferences>
  <definedNames>
    <definedName name="_1INT_DEBT">'[1]12. Table 3-7'!#REF!</definedName>
    <definedName name="asd">#REF!</definedName>
    <definedName name="BACKUP">#REF!</definedName>
    <definedName name="BASELINE">#REF!</definedName>
    <definedName name="DOLLARS">#REF!</definedName>
    <definedName name="fromyear">[2]Data!$B$24</definedName>
    <definedName name="GROWTH">#REF!</definedName>
    <definedName name="GRWTH">#REF!</definedName>
    <definedName name="newbase">[3]Data!$C$3</definedName>
    <definedName name="OFFBUD">#REF!</definedName>
    <definedName name="oldbase">[3]Data!$C$2</definedName>
    <definedName name="_xlnm.Print_Area">#REF!</definedName>
    <definedName name="Print_Area2">'[4]Growth rates'!$B$3:$M$61</definedName>
    <definedName name="print_area3">#REF!</definedName>
    <definedName name="_xlnm.Print_Titles">#N/A</definedName>
    <definedName name="SOG">#REF!</definedName>
    <definedName name="toyear">[2]Data!$B$25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 i="3" l="1"/>
  <c r="P11" i="3"/>
  <c r="F11" i="2"/>
  <c r="D11" i="3" s="1"/>
  <c r="F10" i="1"/>
  <c r="G11" i="2" s="1"/>
  <c r="E11" i="3" s="1"/>
  <c r="G10" i="1" l="1"/>
  <c r="H10" i="1" l="1"/>
  <c r="H11" i="2"/>
  <c r="F11" i="3" s="1"/>
  <c r="I10" i="1" l="1"/>
  <c r="I11" i="2"/>
  <c r="G11" i="3" s="1"/>
  <c r="J10" i="1" l="1"/>
  <c r="J11" i="2"/>
  <c r="H11" i="3" s="1"/>
  <c r="K10" i="1" l="1"/>
  <c r="K11" i="2"/>
  <c r="I11" i="3" s="1"/>
  <c r="L10" i="1" l="1"/>
  <c r="L11" i="2"/>
  <c r="J11" i="3" s="1"/>
  <c r="M10" i="1" l="1"/>
  <c r="M11" i="2"/>
  <c r="K11" i="3" s="1"/>
  <c r="N10" i="1" l="1"/>
  <c r="N11" i="2"/>
  <c r="L11" i="3" s="1"/>
  <c r="O10" i="1" l="1"/>
  <c r="O11" i="2"/>
  <c r="M11" i="3" s="1"/>
  <c r="P10" i="1" l="1"/>
  <c r="Q11" i="2" s="1"/>
  <c r="O11" i="3" s="1"/>
  <c r="P11" i="2"/>
  <c r="N11" i="3" s="1"/>
</calcChain>
</file>

<file path=xl/sharedStrings.xml><?xml version="1.0" encoding="utf-8"?>
<sst xmlns="http://schemas.openxmlformats.org/spreadsheetml/2006/main" count="275" uniqueCount="79">
  <si>
    <t>CBO’s Baseline Projections of Trust Fund Balances</t>
  </si>
  <si>
    <t>Billions of Dollars</t>
  </si>
  <si>
    <t>Actual,</t>
  </si>
  <si>
    <t>Social Security</t>
  </si>
  <si>
    <t>Old-Age and Survivors Insurance</t>
  </si>
  <si>
    <t>Subtotal</t>
  </si>
  <si>
    <t>Medicare</t>
  </si>
  <si>
    <t>___</t>
  </si>
  <si>
    <t>Military Retirement</t>
  </si>
  <si>
    <t>Unemployment Insurance</t>
  </si>
  <si>
    <t xml:space="preserve">Airport and Airway </t>
  </si>
  <si>
    <t>Total Trust Fund Balance</t>
  </si>
  <si>
    <t>Memorandum:</t>
  </si>
  <si>
    <t>These balances are for the end of the fiscal year and include securities invested in Treasury holdings.</t>
  </si>
  <si>
    <t>Back to Table of Contents</t>
  </si>
  <si>
    <t>CBO’s Baseline Projections of Trust Fund Deficits and Surpluses</t>
  </si>
  <si>
    <t>Total</t>
  </si>
  <si>
    <t xml:space="preserve">Old-Age and Survivors Insurance </t>
  </si>
  <si>
    <r>
      <t>Hospital Insurance (Part A)</t>
    </r>
    <r>
      <rPr>
        <vertAlign val="superscript"/>
        <sz val="11"/>
        <rFont val="Arial"/>
        <family val="2"/>
      </rPr>
      <t>a</t>
    </r>
  </si>
  <si>
    <r>
      <t>Civilian Retirement</t>
    </r>
    <r>
      <rPr>
        <vertAlign val="superscript"/>
        <sz val="11"/>
        <rFont val="Arial"/>
        <family val="2"/>
      </rPr>
      <t>b</t>
    </r>
  </si>
  <si>
    <r>
      <t>Highway and Mass Transit</t>
    </r>
    <r>
      <rPr>
        <vertAlign val="superscript"/>
        <sz val="11"/>
        <rFont val="Arial"/>
        <family val="2"/>
      </rPr>
      <t>a</t>
    </r>
  </si>
  <si>
    <t>Airport and Airway</t>
  </si>
  <si>
    <r>
      <t>Other</t>
    </r>
    <r>
      <rPr>
        <vertAlign val="superscript"/>
        <sz val="11"/>
        <rFont val="Arial"/>
        <family val="2"/>
      </rPr>
      <t>c</t>
    </r>
  </si>
  <si>
    <t>Total Trust Fund Deficit (-) or Surplus</t>
  </si>
  <si>
    <r>
      <t>Intragovernmental Transfers to Trust Funds</t>
    </r>
    <r>
      <rPr>
        <vertAlign val="superscript"/>
        <sz val="11"/>
        <rFont val="Arial"/>
        <family val="2"/>
      </rPr>
      <t>d</t>
    </r>
  </si>
  <si>
    <t xml:space="preserve">Net Budgetary Impact of Trust </t>
  </si>
  <si>
    <t>Fund Programs</t>
  </si>
  <si>
    <t xml:space="preserve">Negative numbers indicate that the trust fund transactions add to total budget deficits. </t>
  </si>
  <si>
    <t>OASI Trust Fund</t>
  </si>
  <si>
    <t>Beginning-of-Year Balance</t>
  </si>
  <si>
    <t>n.a.</t>
  </si>
  <si>
    <t>Income (Excluding interest)</t>
  </si>
  <si>
    <t>Expenditures</t>
  </si>
  <si>
    <t>End-of-Year Balance</t>
  </si>
  <si>
    <r>
      <t>HI Trust Fund</t>
    </r>
    <r>
      <rPr>
        <vertAlign val="superscript"/>
        <sz val="11"/>
        <rFont val="Arial"/>
        <family val="2"/>
      </rPr>
      <t>a</t>
    </r>
  </si>
  <si>
    <t>Balances shown are invested in Government Account Series securities issued by the Treasury.</t>
  </si>
  <si>
    <t>Contents</t>
  </si>
  <si>
    <t>__</t>
  </si>
  <si>
    <t>Table 1.</t>
  </si>
  <si>
    <t>Table 2.</t>
  </si>
  <si>
    <t>Table 3.</t>
  </si>
  <si>
    <t>1. CBO’s Baseline Projections of Trust Fund Balances</t>
  </si>
  <si>
    <t>2. CBO’s Baseline Projections of Trust Fund Deficits and Surpluses</t>
  </si>
  <si>
    <t>______</t>
  </si>
  <si>
    <t>_</t>
  </si>
  <si>
    <t>Supplementary Medical Insurance (Parts B and D)</t>
  </si>
  <si>
    <t>c. Consists primarily of trust funds for railroad workers’ retirement, federal employees’ health and life insurance, the Superfund program, and various insurance programs for veterans.</t>
  </si>
  <si>
    <t>a. In keeping with the rules in section 257 of the Balanced Budget and Emergency Deficit Control Act of 1985, CBO’s baseline incorporates the assumption that scheduled payments will continue to be made in full after the trust fund has been exhausted, although there is no legal authority to make such payments. Because the manner in which those payments continued would depend on future legislation, the table shows zero rather than a cumulative negative balance in the trust fund after the exhaustion date. For the same reason, the table shows zero interest received rather than an interest payment, which implicitly reflects the assumption that future legislation would not require the funds to pay financing costs.</t>
  </si>
  <si>
    <t>2022-</t>
  </si>
  <si>
    <t>Disability Insurance</t>
  </si>
  <si>
    <t>CBO’s Baseline Projections of Balances in the OASI, DI, and HI Trust Funds</t>
  </si>
  <si>
    <t>DI Trust Fund</t>
  </si>
  <si>
    <t>* = between zero and $500 million.</t>
  </si>
  <si>
    <t>3. CBO’s Baseline Projections of Balances in the OASI, DI, and HI Trust Funds</t>
  </si>
  <si>
    <t>Data source: Congressional Budget Office.</t>
  </si>
  <si>
    <t>a. In keeping with the rules in section 257 of the Balanced Budget and Emergency Deficit Control Act of 1985, CBO’s baseline incorporates the assumption that scheduled payments will continue to be made in full after the trust fund has been exhausted, although there is no legal authority to make such payments. Because the manner in which those payments continued would depend on future legislation, if the trust fund is projected to be exhausted, the table shows zero rather than a cumulative negative balance after the exhaustion date.</t>
  </si>
  <si>
    <t>* = between -$500 million and $500 million.</t>
  </si>
  <si>
    <t>a. CBO projects that this trust fund will be exhausted during the 2021–2031 period. However, in keeping with the rules in section 257 of the Balanced Budget and Emergency Deficit Control Act of 1985, CBO’s baseline incorporates the assumption that scheduled payments will continue to be made in full after the trust fund has been exhausted, although there is no legal authority to make such payments. The manner in which those payments continued would depend on future legislation.</t>
  </si>
  <si>
    <t>Noninterest deficit (-)</t>
  </si>
  <si>
    <t>Total deficit (-) or surplus</t>
  </si>
  <si>
    <t>Noninterest deficit (-) or surplus</t>
  </si>
  <si>
    <t xml:space="preserve">Noninterest deficit (-) </t>
  </si>
  <si>
    <t>Interest received</t>
  </si>
  <si>
    <r>
      <t xml:space="preserve">This file presents data that supplement CBO's July 2021 report </t>
    </r>
    <r>
      <rPr>
        <i/>
        <sz val="11"/>
        <color theme="1"/>
        <rFont val="Arial"/>
        <family val="2"/>
      </rPr>
      <t>An Update to the Budget and Economic Outlook: 2021 to 2031</t>
    </r>
    <r>
      <rPr>
        <sz val="11"/>
        <color theme="1"/>
        <rFont val="Arial"/>
        <family val="2"/>
      </rPr>
      <t>.</t>
    </r>
  </si>
  <si>
    <t>www.cbo.gov/publication/57218</t>
  </si>
  <si>
    <t>DI = Disability Insurance; HI = Hospital Insurance; OASI = Old-Age and Survivors Insurance; n.a. = not applicable; * = between -$500 million and $500 million.</t>
  </si>
  <si>
    <r>
      <t>Hospital Insurance (Part A)</t>
    </r>
    <r>
      <rPr>
        <vertAlign val="superscript"/>
        <sz val="11"/>
        <color theme="1"/>
        <rFont val="Arial"/>
        <family val="2"/>
      </rPr>
      <t>a,b</t>
    </r>
  </si>
  <si>
    <r>
      <t>Civilian Retirement</t>
    </r>
    <r>
      <rPr>
        <vertAlign val="superscript"/>
        <sz val="11"/>
        <color theme="1"/>
        <rFont val="Arial"/>
        <family val="2"/>
      </rPr>
      <t>c</t>
    </r>
  </si>
  <si>
    <t>b. CBO now projects that the Hospital Insurance Trust Fund will be exhausted in 2027, one year later than projected in February. The change is largely due to an increase in the projected amount of income from taxes into the trust fund.</t>
  </si>
  <si>
    <t>c. Includes trust funds for civil service retirement and foreign service retirement, as well as several smaller retirement funds.</t>
  </si>
  <si>
    <t>b. Includes trust funds for civil service retirement and foreign service retirement, as well as several smaller retirement funds.</t>
  </si>
  <si>
    <t>d. Includes interest paid to trust funds, payments from the Treasury’s general fund to the Supplementary Medical Insurance Trust Fund, the government’s share of payments for federal employees’ retirement, lump-sum payments to the trust funds for civil service and military retirement, taxes on Social Security benefits, and smaller miscellaneous payments.</t>
  </si>
  <si>
    <r>
      <t>Highway and Mass Transit</t>
    </r>
    <r>
      <rPr>
        <vertAlign val="superscript"/>
        <sz val="11"/>
        <color theme="1"/>
        <rFont val="Arial"/>
        <family val="2"/>
      </rPr>
      <t>a</t>
    </r>
  </si>
  <si>
    <r>
      <t>Railroad Retirement (Treasury holdings)</t>
    </r>
    <r>
      <rPr>
        <vertAlign val="superscript"/>
        <sz val="11"/>
        <color theme="1"/>
        <rFont val="Arial"/>
        <family val="2"/>
      </rPr>
      <t>d</t>
    </r>
  </si>
  <si>
    <r>
      <t>Other</t>
    </r>
    <r>
      <rPr>
        <vertAlign val="superscript"/>
        <sz val="11"/>
        <color theme="1"/>
        <rFont val="Arial"/>
        <family val="2"/>
      </rPr>
      <t>e</t>
    </r>
  </si>
  <si>
    <t>d. The Railroad Retirement and Survivors’ Improvement Act of 2001 established an entity, the National Railroad Retirement Investment Trust, that is allowed to invest in non-Treasury securities, such as stocks and corporate bonds.</t>
  </si>
  <si>
    <t>e. Consists primarily of trust funds for federal employees’ health and life insurance, the Superfund program, and various insurance programs for veterans.</t>
  </si>
  <si>
    <r>
      <t>Railroad Retirement (Non-Treasury holdings)</t>
    </r>
    <r>
      <rPr>
        <vertAlign val="superscript"/>
        <sz val="11"/>
        <color theme="1"/>
        <rFont val="Arial"/>
        <family val="2"/>
      </rPr>
      <t>e</t>
    </r>
  </si>
  <si>
    <t>CBO posted this file on July 21,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</si>
</sst>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
    <numFmt numFmtId="167" formatCode="dd\-mmm\-yy"/>
  </numFmts>
  <fonts count="14" x14ac:knownFonts="1">
    <font>
      <sz val="11"/>
      <color theme="1"/>
      <name val="Calibri"/>
      <family val="2"/>
      <scheme val="minor"/>
    </font>
    <font>
      <b/>
      <sz val="11"/>
      <color theme="1"/>
      <name val="Calibri"/>
      <family val="2"/>
      <scheme val="minor"/>
    </font>
    <font>
      <sz val="11"/>
      <color theme="1"/>
      <name val="Arial"/>
      <family val="2"/>
    </font>
    <font>
      <i/>
      <sz val="11"/>
      <color theme="1"/>
      <name val="Arial"/>
      <family val="2"/>
    </font>
    <font>
      <sz val="11"/>
      <color theme="3"/>
      <name val="Arial"/>
      <family val="2"/>
    </font>
    <font>
      <sz val="12"/>
      <name val="Arial"/>
      <family val="2"/>
    </font>
    <font>
      <b/>
      <sz val="11"/>
      <color theme="3"/>
      <name val="Arial"/>
      <family val="2"/>
    </font>
    <font>
      <b/>
      <sz val="11"/>
      <color theme="1"/>
      <name val="Arial"/>
      <family val="2"/>
    </font>
    <font>
      <vertAlign val="superscript"/>
      <sz val="11"/>
      <color theme="1"/>
      <name val="Arial"/>
      <family val="2"/>
    </font>
    <font>
      <b/>
      <sz val="11"/>
      <name val="Arial"/>
      <family val="2"/>
    </font>
    <font>
      <sz val="11"/>
      <name val="Arial"/>
      <family val="2"/>
    </font>
    <font>
      <vertAlign val="superscript"/>
      <sz val="11"/>
      <name val="Arial"/>
      <family val="2"/>
    </font>
    <font>
      <sz val="11"/>
      <color rgb="FFFF0000"/>
      <name val="Arial"/>
      <family val="2"/>
    </font>
    <font>
      <sz val="11"/>
      <color rgb="FF00000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0" fontId="4" fillId="0" borderId="0" applyNumberFormat="0" applyFill="0" applyBorder="0" applyAlignment="0" applyProtection="0"/>
    <xf numFmtId="0" fontId="5" fillId="0" borderId="0"/>
  </cellStyleXfs>
  <cellXfs count="120">
    <xf numFmtId="0" fontId="0" fillId="0" borderId="0" xfId="0"/>
    <xf numFmtId="0" fontId="2" fillId="0" borderId="0" xfId="0" applyFont="1" applyAlignment="1">
      <alignment wrapText="1"/>
    </xf>
    <xf numFmtId="0" fontId="2" fillId="0" borderId="0" xfId="0" applyFont="1" applyAlignment="1">
      <alignment horizontal="left" wrapText="1"/>
    </xf>
    <xf numFmtId="0" fontId="4" fillId="0" borderId="0" xfId="1" applyFont="1" applyFill="1" applyAlignment="1">
      <alignment horizontal="left"/>
    </xf>
    <xf numFmtId="0" fontId="5" fillId="0" borderId="0" xfId="2" applyFont="1"/>
    <xf numFmtId="0" fontId="5" fillId="0" borderId="0" xfId="2"/>
    <xf numFmtId="0" fontId="6" fillId="0" borderId="0" xfId="1" applyFont="1"/>
    <xf numFmtId="0" fontId="7" fillId="0" borderId="0" xfId="2" applyNumberFormat="1" applyFont="1" applyBorder="1" applyAlignment="1"/>
    <xf numFmtId="164" fontId="2" fillId="0" borderId="0" xfId="2" applyNumberFormat="1" applyFont="1" applyBorder="1" applyAlignment="1">
      <alignment horizontal="fill"/>
    </xf>
    <xf numFmtId="165" fontId="2" fillId="0" borderId="0" xfId="2" applyNumberFormat="1" applyFont="1" applyBorder="1" applyAlignment="1">
      <alignment horizontal="fill"/>
    </xf>
    <xf numFmtId="165" fontId="2" fillId="0" borderId="0" xfId="2" applyNumberFormat="1" applyFont="1" applyBorder="1" applyAlignment="1">
      <alignment horizontal="right"/>
    </xf>
    <xf numFmtId="165" fontId="2" fillId="0" borderId="0" xfId="2" applyNumberFormat="1" applyFont="1" applyBorder="1" applyAlignment="1"/>
    <xf numFmtId="0" fontId="2" fillId="0" borderId="1" xfId="2" applyNumberFormat="1" applyFont="1" applyBorder="1" applyAlignment="1"/>
    <xf numFmtId="1" fontId="2" fillId="0" borderId="1" xfId="2" applyNumberFormat="1" applyFont="1" applyBorder="1" applyAlignment="1" applyProtection="1">
      <protection locked="0"/>
    </xf>
    <xf numFmtId="1" fontId="2" fillId="0" borderId="1" xfId="2" applyNumberFormat="1" applyFont="1" applyBorder="1" applyAlignment="1"/>
    <xf numFmtId="0" fontId="0" fillId="0" borderId="0" xfId="0" applyFont="1"/>
    <xf numFmtId="164" fontId="2" fillId="0" borderId="0" xfId="2" applyNumberFormat="1" applyFont="1" applyFill="1" applyBorder="1" applyAlignment="1"/>
    <xf numFmtId="0" fontId="2" fillId="0" borderId="0" xfId="2" applyNumberFormat="1" applyFont="1" applyBorder="1" applyAlignment="1"/>
    <xf numFmtId="3" fontId="2" fillId="0" borderId="0" xfId="2" applyNumberFormat="1" applyFont="1" applyBorder="1" applyAlignment="1"/>
    <xf numFmtId="3" fontId="5" fillId="0" borderId="0" xfId="2" applyNumberFormat="1"/>
    <xf numFmtId="0" fontId="2" fillId="0" borderId="0" xfId="2" applyNumberFormat="1" applyFont="1" applyBorder="1" applyAlignment="1">
      <alignment horizontal="right"/>
    </xf>
    <xf numFmtId="3" fontId="2" fillId="0" borderId="0" xfId="2" applyNumberFormat="1" applyFont="1" applyBorder="1" applyAlignment="1">
      <alignment horizontal="right"/>
    </xf>
    <xf numFmtId="164" fontId="2" fillId="0" borderId="0" xfId="2" applyNumberFormat="1" applyFont="1" applyFill="1" applyBorder="1" applyAlignment="1">
      <alignment horizontal="right"/>
    </xf>
    <xf numFmtId="0" fontId="2" fillId="0" borderId="0" xfId="2" applyNumberFormat="1" applyFont="1" applyFill="1" applyBorder="1" applyAlignment="1">
      <alignment horizontal="right"/>
    </xf>
    <xf numFmtId="166" fontId="2" fillId="0" borderId="0" xfId="2" applyNumberFormat="1" applyFont="1" applyFill="1" applyBorder="1" applyAlignment="1"/>
    <xf numFmtId="166" fontId="2" fillId="0" borderId="0" xfId="2" applyNumberFormat="1" applyFont="1" applyBorder="1" applyAlignment="1"/>
    <xf numFmtId="164" fontId="2" fillId="0" borderId="1" xfId="2" applyNumberFormat="1" applyFont="1" applyFill="1" applyBorder="1" applyAlignment="1"/>
    <xf numFmtId="3" fontId="2" fillId="0" borderId="1" xfId="2" applyNumberFormat="1" applyFont="1" applyBorder="1" applyAlignment="1"/>
    <xf numFmtId="0" fontId="0" fillId="0" borderId="0" xfId="0" applyFont="1" applyBorder="1"/>
    <xf numFmtId="0" fontId="0" fillId="0" borderId="0" xfId="0" applyFont="1" applyAlignment="1">
      <alignment wrapText="1"/>
    </xf>
    <xf numFmtId="0" fontId="0" fillId="0" borderId="0" xfId="0" applyAlignment="1">
      <alignment wrapText="1"/>
    </xf>
    <xf numFmtId="164" fontId="2" fillId="0" borderId="0" xfId="2" applyNumberFormat="1" applyFont="1" applyBorder="1" applyAlignment="1">
      <alignment wrapText="1"/>
    </xf>
    <xf numFmtId="164" fontId="2" fillId="0" borderId="0" xfId="2" applyNumberFormat="1" applyFont="1" applyBorder="1" applyAlignment="1"/>
    <xf numFmtId="0" fontId="4" fillId="0" borderId="0" xfId="1"/>
    <xf numFmtId="0" fontId="2" fillId="0" borderId="0" xfId="2" applyFont="1" applyBorder="1" applyAlignment="1">
      <alignment horizontal="right"/>
    </xf>
    <xf numFmtId="164" fontId="2" fillId="0" borderId="0" xfId="2" quotePrefix="1" applyNumberFormat="1" applyFont="1" applyBorder="1" applyAlignment="1"/>
    <xf numFmtId="0" fontId="2" fillId="0" borderId="0" xfId="0" applyFont="1"/>
    <xf numFmtId="164" fontId="9" fillId="0" borderId="0" xfId="2" applyNumberFormat="1" applyFont="1" applyAlignment="1"/>
    <xf numFmtId="0" fontId="7" fillId="0" borderId="0" xfId="0" applyFont="1"/>
    <xf numFmtId="1" fontId="10" fillId="0" borderId="1" xfId="2" applyNumberFormat="1" applyFont="1" applyBorder="1" applyAlignment="1"/>
    <xf numFmtId="0" fontId="10" fillId="0" borderId="1" xfId="2" applyFont="1" applyBorder="1"/>
    <xf numFmtId="1" fontId="10" fillId="0" borderId="1" xfId="2" applyNumberFormat="1" applyFont="1" applyFill="1" applyBorder="1" applyAlignment="1"/>
    <xf numFmtId="1" fontId="10" fillId="0" borderId="1" xfId="2" applyNumberFormat="1" applyFont="1" applyBorder="1"/>
    <xf numFmtId="164" fontId="10" fillId="0" borderId="1" xfId="2" applyNumberFormat="1" applyFont="1" applyBorder="1" applyAlignment="1"/>
    <xf numFmtId="164" fontId="10" fillId="0" borderId="0" xfId="2" applyNumberFormat="1" applyFont="1" applyAlignment="1"/>
    <xf numFmtId="0" fontId="10" fillId="0" borderId="0" xfId="2" applyFont="1" applyBorder="1"/>
    <xf numFmtId="1" fontId="10" fillId="0" borderId="0" xfId="2" applyNumberFormat="1" applyFont="1" applyBorder="1"/>
    <xf numFmtId="1" fontId="10" fillId="0" borderId="0" xfId="2" applyNumberFormat="1" applyFont="1" applyFill="1" applyBorder="1" applyAlignment="1"/>
    <xf numFmtId="0" fontId="10" fillId="0" borderId="0" xfId="2" applyFont="1"/>
    <xf numFmtId="167" fontId="10" fillId="0" borderId="0" xfId="2" applyNumberFormat="1" applyFont="1"/>
    <xf numFmtId="1" fontId="10" fillId="0" borderId="0" xfId="2" applyNumberFormat="1" applyFont="1"/>
    <xf numFmtId="1" fontId="10" fillId="0" borderId="0" xfId="2" applyNumberFormat="1" applyFont="1" applyBorder="1" applyAlignment="1">
      <alignment horizontal="right"/>
    </xf>
    <xf numFmtId="1" fontId="10" fillId="0" borderId="1" xfId="2" applyNumberFormat="1" applyFont="1" applyFill="1" applyBorder="1" applyAlignment="1" applyProtection="1">
      <alignment horizontal="right"/>
      <protection locked="0"/>
    </xf>
    <xf numFmtId="1" fontId="10" fillId="0" borderId="0" xfId="2" applyNumberFormat="1" applyFont="1" applyBorder="1" applyAlignment="1">
      <alignment horizontal="fill"/>
    </xf>
    <xf numFmtId="1" fontId="10" fillId="0" borderId="0" xfId="2" applyNumberFormat="1" applyFont="1" applyFill="1" applyBorder="1" applyAlignment="1">
      <alignment horizontal="fill"/>
    </xf>
    <xf numFmtId="3" fontId="10" fillId="0" borderId="0" xfId="2" applyNumberFormat="1" applyFont="1" applyFill="1" applyAlignment="1" applyProtection="1">
      <protection locked="0"/>
    </xf>
    <xf numFmtId="3" fontId="10" fillId="0" borderId="0" xfId="2" applyNumberFormat="1" applyFont="1"/>
    <xf numFmtId="1" fontId="10" fillId="0" borderId="0" xfId="2" applyNumberFormat="1" applyFont="1" applyBorder="1" applyAlignment="1"/>
    <xf numFmtId="0" fontId="10" fillId="0" borderId="0" xfId="2" applyFont="1" applyBorder="1" applyAlignment="1"/>
    <xf numFmtId="0" fontId="10" fillId="0" borderId="0" xfId="2" applyFont="1" applyBorder="1" applyAlignment="1">
      <alignment horizontal="right"/>
    </xf>
    <xf numFmtId="3" fontId="10" fillId="0" borderId="0" xfId="2" applyNumberFormat="1" applyFont="1" applyAlignment="1" applyProtection="1">
      <alignment horizontal="right"/>
      <protection locked="0"/>
    </xf>
    <xf numFmtId="1" fontId="9" fillId="0" borderId="0" xfId="2" applyNumberFormat="1" applyFont="1" applyAlignment="1">
      <alignment horizontal="right"/>
    </xf>
    <xf numFmtId="3" fontId="10" fillId="0" borderId="0" xfId="2" applyNumberFormat="1" applyFont="1" applyAlignment="1" applyProtection="1">
      <protection locked="0"/>
    </xf>
    <xf numFmtId="0" fontId="10" fillId="0" borderId="0" xfId="2" applyFont="1" applyAlignment="1">
      <alignment horizontal="right"/>
    </xf>
    <xf numFmtId="164" fontId="10" fillId="0" borderId="0" xfId="2" applyNumberFormat="1" applyFont="1" applyBorder="1" applyAlignment="1">
      <alignment horizontal="right"/>
    </xf>
    <xf numFmtId="164" fontId="10" fillId="0" borderId="0" xfId="2" applyNumberFormat="1" applyFont="1" applyBorder="1" applyAlignment="1"/>
    <xf numFmtId="1" fontId="10" fillId="0" borderId="0" xfId="2" applyNumberFormat="1" applyFont="1" applyAlignment="1">
      <alignment horizontal="right"/>
    </xf>
    <xf numFmtId="3" fontId="10" fillId="0" borderId="0" xfId="2" applyNumberFormat="1" applyFont="1" applyAlignment="1">
      <alignment horizontal="right"/>
    </xf>
    <xf numFmtId="1" fontId="10" fillId="0" borderId="0" xfId="2" applyNumberFormat="1" applyFont="1" applyAlignment="1"/>
    <xf numFmtId="0" fontId="10" fillId="0" borderId="1" xfId="2" applyFont="1" applyBorder="1" applyAlignment="1"/>
    <xf numFmtId="3" fontId="10" fillId="0" borderId="1" xfId="2" applyNumberFormat="1" applyFont="1" applyFill="1" applyBorder="1" applyAlignment="1" applyProtection="1">
      <protection locked="0"/>
    </xf>
    <xf numFmtId="165" fontId="10" fillId="0" borderId="0" xfId="2" applyNumberFormat="1" applyFont="1" applyAlignment="1"/>
    <xf numFmtId="164" fontId="10" fillId="0" borderId="0" xfId="2" applyNumberFormat="1" applyFont="1" applyBorder="1"/>
    <xf numFmtId="165" fontId="10" fillId="0" borderId="0" xfId="2" applyNumberFormat="1" applyFont="1"/>
    <xf numFmtId="0" fontId="1" fillId="0" borderId="0" xfId="0" applyFont="1"/>
    <xf numFmtId="1" fontId="10" fillId="0" borderId="2" xfId="2" applyNumberFormat="1" applyFont="1" applyBorder="1"/>
    <xf numFmtId="0" fontId="10" fillId="0" borderId="0" xfId="2" applyFont="1" applyAlignment="1"/>
    <xf numFmtId="0" fontId="5" fillId="0" borderId="1" xfId="2" applyFont="1" applyBorder="1"/>
    <xf numFmtId="3" fontId="10" fillId="0" borderId="1" xfId="2" applyNumberFormat="1" applyFont="1" applyBorder="1"/>
    <xf numFmtId="3" fontId="10" fillId="0" borderId="1" xfId="2" applyNumberFormat="1" applyFont="1" applyBorder="1" applyAlignment="1">
      <alignment horizontal="right"/>
    </xf>
    <xf numFmtId="1" fontId="10" fillId="0" borderId="0" xfId="2" applyNumberFormat="1" applyFont="1" applyAlignment="1">
      <alignment horizontal="left"/>
    </xf>
    <xf numFmtId="0" fontId="10" fillId="0" borderId="0" xfId="2" applyFont="1" applyAlignment="1">
      <alignment horizontal="left"/>
    </xf>
    <xf numFmtId="0" fontId="12" fillId="0" borderId="0" xfId="0" applyFont="1"/>
    <xf numFmtId="0" fontId="10" fillId="0" borderId="0" xfId="2" applyFont="1" applyAlignment="1"/>
    <xf numFmtId="0" fontId="2" fillId="0" borderId="0" xfId="0" applyFont="1" applyAlignment="1">
      <alignment horizontal="left" wrapText="1"/>
    </xf>
    <xf numFmtId="0" fontId="13" fillId="0" borderId="0" xfId="0" applyFont="1"/>
    <xf numFmtId="1" fontId="10" fillId="0" borderId="0" xfId="2" applyNumberFormat="1" applyFont="1" applyAlignment="1"/>
    <xf numFmtId="0" fontId="10" fillId="0" borderId="0" xfId="2" applyFont="1" applyAlignment="1"/>
    <xf numFmtId="164" fontId="2" fillId="0" borderId="0" xfId="2" applyNumberFormat="1" applyFont="1" applyBorder="1" applyAlignment="1">
      <alignment wrapText="1"/>
    </xf>
    <xf numFmtId="0" fontId="2" fillId="0" borderId="0" xfId="0" applyFont="1" applyAlignment="1">
      <alignment horizontal="left" wrapText="1"/>
    </xf>
    <xf numFmtId="164" fontId="2" fillId="0" borderId="0" xfId="2" applyNumberFormat="1" applyFont="1" applyBorder="1" applyAlignment="1">
      <alignment wrapText="1"/>
    </xf>
    <xf numFmtId="0" fontId="2" fillId="0" borderId="0" xfId="0" applyFont="1" applyAlignment="1">
      <alignment horizontal="left" wrapText="1"/>
    </xf>
    <xf numFmtId="0" fontId="3" fillId="0" borderId="0" xfId="0" applyFont="1"/>
    <xf numFmtId="0" fontId="2" fillId="0" borderId="0" xfId="0" applyFont="1" applyAlignment="1">
      <alignment horizontal="left" wrapText="1"/>
    </xf>
    <xf numFmtId="0" fontId="4" fillId="0" borderId="0" xfId="1"/>
    <xf numFmtId="164" fontId="2" fillId="0" borderId="0" xfId="2" applyNumberFormat="1" applyFont="1" applyBorder="1" applyAlignment="1">
      <alignment horizontal="left" wrapText="1"/>
    </xf>
    <xf numFmtId="164" fontId="2" fillId="0" borderId="1" xfId="2" applyNumberFormat="1" applyFont="1" applyBorder="1" applyAlignment="1"/>
    <xf numFmtId="164" fontId="2" fillId="0" borderId="0" xfId="2" applyNumberFormat="1" applyFont="1" applyBorder="1" applyAlignment="1">
      <alignment wrapText="1"/>
    </xf>
    <xf numFmtId="1" fontId="2" fillId="0" borderId="0" xfId="2" applyNumberFormat="1" applyFont="1" applyBorder="1" applyAlignment="1">
      <alignment wrapText="1"/>
    </xf>
    <xf numFmtId="164" fontId="2" fillId="0" borderId="2" xfId="2" applyNumberFormat="1" applyFont="1" applyBorder="1" applyAlignment="1">
      <alignment horizontal="center"/>
    </xf>
    <xf numFmtId="164" fontId="2" fillId="0" borderId="0" xfId="2" applyNumberFormat="1" applyFont="1" applyFill="1" applyBorder="1" applyAlignment="1"/>
    <xf numFmtId="164" fontId="7" fillId="0" borderId="0" xfId="2" applyNumberFormat="1" applyFont="1" applyBorder="1" applyAlignment="1">
      <alignment horizontal="left"/>
    </xf>
    <xf numFmtId="164" fontId="2" fillId="0" borderId="1" xfId="2" applyNumberFormat="1" applyFont="1" applyBorder="1" applyAlignment="1">
      <alignment horizontal="left"/>
    </xf>
    <xf numFmtId="0" fontId="2" fillId="0" borderId="0" xfId="2" applyNumberFormat="1" applyFont="1" applyBorder="1" applyAlignment="1"/>
    <xf numFmtId="1" fontId="10" fillId="0" borderId="0" xfId="2" applyNumberFormat="1" applyFont="1" applyAlignment="1"/>
    <xf numFmtId="164" fontId="10" fillId="0" borderId="0" xfId="2" applyNumberFormat="1" applyFont="1" applyAlignment="1">
      <alignment wrapText="1"/>
    </xf>
    <xf numFmtId="165" fontId="10" fillId="0" borderId="1" xfId="2" applyNumberFormat="1" applyFont="1" applyBorder="1" applyAlignment="1"/>
    <xf numFmtId="1" fontId="10" fillId="0" borderId="0" xfId="2" applyNumberFormat="1" applyFont="1" applyBorder="1" applyAlignment="1"/>
    <xf numFmtId="0" fontId="10" fillId="0" borderId="0" xfId="2" applyFont="1" applyBorder="1" applyAlignment="1"/>
    <xf numFmtId="164" fontId="10" fillId="0" borderId="0" xfId="2" applyNumberFormat="1" applyFont="1" applyBorder="1" applyAlignment="1"/>
    <xf numFmtId="0" fontId="10" fillId="0" borderId="0" xfId="2" applyFont="1" applyAlignment="1"/>
    <xf numFmtId="1" fontId="9" fillId="0" borderId="0" xfId="2" applyNumberFormat="1" applyFont="1" applyAlignment="1">
      <alignment horizontal="left"/>
    </xf>
    <xf numFmtId="1" fontId="10" fillId="0" borderId="1" xfId="2" applyNumberFormat="1" applyFont="1" applyBorder="1" applyAlignment="1">
      <alignment horizontal="center"/>
    </xf>
    <xf numFmtId="0" fontId="10" fillId="0" borderId="0" xfId="2" applyFont="1" applyAlignment="1">
      <alignment horizontal="left" wrapText="1"/>
    </xf>
    <xf numFmtId="1" fontId="9" fillId="0" borderId="0" xfId="2" applyNumberFormat="1" applyFont="1" applyAlignment="1">
      <alignment horizontal="left" wrapText="1"/>
    </xf>
    <xf numFmtId="0" fontId="10" fillId="0" borderId="1" xfId="2" applyFont="1" applyBorder="1" applyAlignment="1">
      <alignment horizontal="left"/>
    </xf>
    <xf numFmtId="1" fontId="10" fillId="0" borderId="0" xfId="2" applyNumberFormat="1" applyFont="1" applyBorder="1" applyAlignment="1">
      <alignment horizontal="center"/>
    </xf>
    <xf numFmtId="0" fontId="10" fillId="0" borderId="0" xfId="2" applyFont="1" applyAlignment="1">
      <alignment horizontal="center"/>
    </xf>
    <xf numFmtId="1" fontId="10" fillId="0" borderId="0" xfId="2" applyNumberFormat="1" applyFont="1" applyAlignment="1">
      <alignment horizontal="left"/>
    </xf>
    <xf numFmtId="0" fontId="10" fillId="0" borderId="0" xfId="2" applyFont="1" applyAlignment="1">
      <alignment horizontal="left"/>
    </xf>
  </cellXfs>
  <cellStyles count="3">
    <cellStyle name="Hyperlink" xfId="1" builtinId="8"/>
    <cellStyle name="Normal" xfId="0" builtinId="0"/>
    <cellStyle name="Normal 3" xfId="2" xr:uid="{00000000-0005-0000-0000-000002000000}"/>
  </cellStyles>
  <dxfs count="5">
    <dxf>
      <numFmt numFmtId="168" formatCode="&quot;*&quot;;&quot;*&quot;"/>
    </dxf>
    <dxf>
      <numFmt numFmtId="168" formatCode="&quot;*&quot;;&quot;*&quot;"/>
    </dxf>
    <dxf>
      <numFmt numFmtId="168" formatCode="&quot;*&quot;;&quot;*&quot;"/>
    </dxf>
    <dxf>
      <numFmt numFmtId="168" formatCode="&quot;*&quot;;&quot;*&quot;"/>
    </dxf>
    <dxf>
      <numFmt numFmtId="168" formatCode="&quot;*&quot;;&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Annual_Report\2015_01\Tables\Supp_Tables\BudgetData&amp;Projection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Projections\Amber\Historical%20Budget%20Data\January%202011\Historicaltables2011_with%20MAD%20dat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Projections\Function%20Table%20Aggregates_%20Bridgetables\2012%20January\P354_P364%20BASE%20TO%20BASE_final_adjtabl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Projections\Baseline_12Aug\Baseline_08Mar\Backup08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Table 1-1"/>
      <sheetName val="2. Table 1-2"/>
      <sheetName val="3. Table 1-3"/>
      <sheetName val="4. Table 1-4"/>
      <sheetName val="5. Table 1-5"/>
      <sheetName val="6. Table 3-1"/>
      <sheetName val="7. Table 3-2"/>
      <sheetName val="8. Table 3-3"/>
      <sheetName val="9. Table 3-4"/>
      <sheetName val="10. Table 3-5"/>
      <sheetName val="11. Table 3-6"/>
      <sheetName val="12. Table 3-7"/>
      <sheetName val="13. Table 4-1"/>
      <sheetName val="14. Table 4-2"/>
      <sheetName val="15. Table 4-3"/>
      <sheetName val="16. Capital Gains"/>
      <sheetName val="17. Expiring Tax Provisions"/>
      <sheetName val="18. Table D-1"/>
      <sheetName val="19. Table D-2"/>
      <sheetName val="20. Table E-1"/>
      <sheetName val="21. Table E-2"/>
      <sheetName val="22. Table E-3"/>
      <sheetName val="23. Summary Figure 1"/>
      <sheetName val="24. Summary Figure 2"/>
      <sheetName val="25. Figure 1-1"/>
      <sheetName val="26. Figure 1-2"/>
      <sheetName val="27. Figure 1-3"/>
      <sheetName val="28. Figure 3-1"/>
      <sheetName val="29. Figure 3-2"/>
      <sheetName val="30. Figure 3-3"/>
      <sheetName val="31. Figure 3-4"/>
      <sheetName val="32. Figure 4-1"/>
      <sheetName val="33. Figure 4-2"/>
      <sheetName val="34. Figure 4-3"/>
      <sheetName val="35. Figure 4-4"/>
      <sheetName val="36. Figure B-1"/>
      <sheetName val="37. Figure B-2"/>
      <sheetName val="38. Figure D-1"/>
      <sheetName val="39. Figure D-2"/>
      <sheetName val="40. Figure E-1"/>
      <sheetName val="41. Deficits, Surpluses, &amp; Debt"/>
      <sheetName val="42. Revenues, by Major Source"/>
      <sheetName val="43. Outlays, by Major Category"/>
      <sheetName val="44. Discretionary Outlays"/>
      <sheetName val="45. Mandatory Out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bo.gov/publication/57218" TargetMode="External"/><Relationship Id="rId1" Type="http://schemas.openxmlformats.org/officeDocument/2006/relationships/hyperlink" Target="http://www.cbo.gov/publication/5697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bo.gov/publication/57218" TargetMode="External"/><Relationship Id="rId1" Type="http://schemas.openxmlformats.org/officeDocument/2006/relationships/hyperlink" Target="http://www.cbo.gov/publication/56970"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bo.gov/publication/57218" TargetMode="External"/><Relationship Id="rId1" Type="http://schemas.openxmlformats.org/officeDocument/2006/relationships/hyperlink" Target="http://www.cbo.gov/publication/56970"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bo.gov/publication/57218" TargetMode="External"/><Relationship Id="rId1" Type="http://schemas.openxmlformats.org/officeDocument/2006/relationships/hyperlink" Target="http://www.cbo.gov/publication/569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1"/>
  <sheetViews>
    <sheetView tabSelected="1" zoomScaleNormal="100" workbookViewId="0">
      <selection sqref="A1:P1"/>
    </sheetView>
  </sheetViews>
  <sheetFormatPr defaultColWidth="9.140625" defaultRowHeight="14.25" x14ac:dyDescent="0.2"/>
  <cols>
    <col min="1" max="1" width="96.7109375" style="36" customWidth="1"/>
    <col min="2" max="16384" width="9.140625" style="36"/>
  </cols>
  <sheetData>
    <row r="1" spans="1:16" ht="14.25" customHeight="1" x14ac:dyDescent="0.2">
      <c r="A1" s="93" t="s">
        <v>63</v>
      </c>
      <c r="B1" s="93"/>
      <c r="C1" s="93"/>
      <c r="D1" s="93"/>
      <c r="E1" s="93"/>
      <c r="F1" s="93"/>
      <c r="G1" s="93"/>
      <c r="H1" s="93"/>
      <c r="I1" s="93"/>
      <c r="J1" s="93"/>
      <c r="K1" s="93"/>
      <c r="L1" s="93"/>
      <c r="M1" s="93"/>
      <c r="N1" s="93"/>
      <c r="O1" s="93"/>
      <c r="P1" s="93"/>
    </row>
    <row r="2" spans="1:16" x14ac:dyDescent="0.2">
      <c r="A2" s="94" t="s">
        <v>64</v>
      </c>
      <c r="B2" s="94"/>
      <c r="C2" s="94"/>
      <c r="D2" s="94"/>
      <c r="E2" s="94"/>
      <c r="F2" s="94"/>
      <c r="G2" s="94"/>
      <c r="H2" s="91"/>
      <c r="I2" s="91"/>
      <c r="J2" s="91"/>
      <c r="K2" s="91"/>
      <c r="L2" s="91"/>
      <c r="M2" s="91"/>
      <c r="N2" s="91"/>
      <c r="O2" s="91"/>
      <c r="P2" s="91"/>
    </row>
    <row r="4" spans="1:16" x14ac:dyDescent="0.2">
      <c r="A4" s="92" t="s">
        <v>78</v>
      </c>
    </row>
    <row r="6" spans="1:16" ht="15" x14ac:dyDescent="0.25">
      <c r="A6" s="38" t="s">
        <v>36</v>
      </c>
    </row>
    <row r="7" spans="1:16" ht="6" customHeight="1" x14ac:dyDescent="0.2"/>
    <row r="8" spans="1:16" x14ac:dyDescent="0.2">
      <c r="A8" s="33" t="s">
        <v>41</v>
      </c>
    </row>
    <row r="9" spans="1:16" x14ac:dyDescent="0.2">
      <c r="A9" s="33" t="s">
        <v>42</v>
      </c>
    </row>
    <row r="10" spans="1:16" x14ac:dyDescent="0.2">
      <c r="A10" s="33" t="s">
        <v>53</v>
      </c>
    </row>
    <row r="12" spans="1:16" x14ac:dyDescent="0.2">
      <c r="A12" s="82"/>
    </row>
    <row r="21" spans="1:1" x14ac:dyDescent="0.2">
      <c r="A21" s="85"/>
    </row>
  </sheetData>
  <mergeCells count="2">
    <mergeCell ref="A1:P1"/>
    <mergeCell ref="A2:G2"/>
  </mergeCells>
  <hyperlinks>
    <hyperlink ref="A8" location="'Table 1'!A1" display="1. CBO’s Baseline Projections of Trust Fund Balances" xr:uid="{00000000-0004-0000-0000-000000000000}"/>
    <hyperlink ref="A9" location="'Table 2'!A1" display="2. CBO’s Baseline Projections of Trust Fund Deficits and Surpluses" xr:uid="{00000000-0004-0000-0000-000001000000}"/>
    <hyperlink ref="A10" location="'Table 3'!A1" display="3. CBO’s Baseline Projections of Balances in the OASI, DI, and HI Trust Funds" xr:uid="{00000000-0004-0000-0000-000002000000}"/>
    <hyperlink ref="A2:G2" r:id="rId1" display="www.cbo.gov/publication/56970" xr:uid="{31C4DF6C-2A4E-4300-A08B-71532E4837AD}"/>
    <hyperlink ref="A2" r:id="rId2" xr:uid="{B9D4BC87-35E9-40C4-B324-2876ED932B5D}"/>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5"/>
  <sheetViews>
    <sheetView zoomScaleNormal="100" workbookViewId="0">
      <pane xSplit="28695" topLeftCell="AC1"/>
      <selection sqref="A1:P1"/>
      <selection pane="topRight" activeCell="A18" sqref="A18"/>
    </sheetView>
  </sheetViews>
  <sheetFormatPr defaultRowHeight="15" x14ac:dyDescent="0.25"/>
  <cols>
    <col min="1" max="3" width="2.7109375" customWidth="1"/>
    <col min="4" max="4" width="44.5703125" customWidth="1"/>
  </cols>
  <sheetData>
    <row r="1" spans="1:30" ht="15" customHeight="1" x14ac:dyDescent="0.25">
      <c r="A1" s="93" t="s">
        <v>63</v>
      </c>
      <c r="B1" s="93"/>
      <c r="C1" s="93"/>
      <c r="D1" s="93"/>
      <c r="E1" s="93"/>
      <c r="F1" s="93"/>
      <c r="G1" s="93"/>
      <c r="H1" s="93"/>
      <c r="I1" s="93"/>
      <c r="J1" s="93"/>
      <c r="K1" s="93"/>
      <c r="L1" s="93"/>
      <c r="M1" s="93"/>
      <c r="N1" s="93"/>
      <c r="O1" s="93"/>
      <c r="P1" s="93"/>
      <c r="Q1" s="1"/>
      <c r="R1" s="1"/>
      <c r="S1" s="1"/>
      <c r="T1" s="1"/>
      <c r="U1" s="1"/>
      <c r="V1" s="1"/>
      <c r="W1" s="1"/>
      <c r="X1" s="1"/>
      <c r="Y1" s="1"/>
      <c r="Z1" s="1"/>
      <c r="AA1" s="1"/>
      <c r="AB1" s="1"/>
      <c r="AC1" s="1"/>
      <c r="AD1" s="1"/>
    </row>
    <row r="2" spans="1:30" ht="15" customHeight="1" x14ac:dyDescent="0.25">
      <c r="A2" s="94" t="s">
        <v>64</v>
      </c>
      <c r="B2" s="94"/>
      <c r="C2" s="94"/>
      <c r="D2" s="94"/>
      <c r="E2" s="94"/>
      <c r="F2" s="94"/>
      <c r="G2" s="94"/>
      <c r="H2" s="2"/>
      <c r="I2" s="2"/>
      <c r="J2" s="2"/>
      <c r="K2" s="2"/>
      <c r="L2" s="2"/>
      <c r="M2" s="2"/>
      <c r="N2" s="2"/>
      <c r="O2" s="2"/>
      <c r="P2" s="2"/>
      <c r="Q2" s="1"/>
      <c r="R2" s="1"/>
      <c r="S2" s="1"/>
      <c r="T2" s="1"/>
      <c r="U2" s="1"/>
      <c r="V2" s="1"/>
      <c r="W2" s="1"/>
      <c r="X2" s="1"/>
      <c r="Y2" s="1"/>
      <c r="Z2" s="1"/>
      <c r="AA2" s="1"/>
      <c r="AB2" s="1"/>
      <c r="AC2" s="1"/>
      <c r="AD2" s="1"/>
    </row>
    <row r="3" spans="1:30" ht="15.75" x14ac:dyDescent="0.25">
      <c r="A3" s="3"/>
      <c r="B3" s="3"/>
      <c r="C3" s="3"/>
      <c r="D3" s="3"/>
      <c r="E3" s="3"/>
      <c r="F3" s="4"/>
      <c r="G3" s="4"/>
      <c r="H3" s="4"/>
      <c r="I3" s="4"/>
      <c r="J3" s="4"/>
      <c r="K3" s="4"/>
      <c r="L3" s="4"/>
      <c r="M3" s="4"/>
      <c r="N3" s="4"/>
      <c r="O3" s="4"/>
      <c r="P3" s="4"/>
      <c r="Q3" s="4"/>
      <c r="R3" s="5"/>
    </row>
    <row r="4" spans="1:30" ht="15.75" x14ac:dyDescent="0.25">
      <c r="A4" s="6"/>
      <c r="B4" s="4"/>
      <c r="C4" s="4"/>
      <c r="D4" s="4"/>
      <c r="E4" s="4"/>
      <c r="F4" s="4"/>
      <c r="G4" s="4"/>
      <c r="H4" s="4"/>
      <c r="I4" s="4"/>
      <c r="J4" s="4"/>
      <c r="K4" s="4"/>
      <c r="L4" s="4"/>
      <c r="M4" s="4"/>
      <c r="N4" s="4"/>
      <c r="O4" s="4"/>
      <c r="P4" s="4"/>
      <c r="Q4" s="4"/>
      <c r="R4" s="5"/>
    </row>
    <row r="5" spans="1:30" ht="15.75" x14ac:dyDescent="0.25">
      <c r="A5" s="101" t="s">
        <v>38</v>
      </c>
      <c r="B5" s="101"/>
      <c r="C5" s="101"/>
      <c r="D5" s="101"/>
      <c r="E5" s="101"/>
      <c r="F5" s="101"/>
      <c r="G5" s="101"/>
      <c r="H5" s="101"/>
      <c r="I5" s="101"/>
      <c r="J5" s="101"/>
      <c r="K5" s="101"/>
      <c r="L5" s="101"/>
      <c r="M5" s="101"/>
      <c r="N5" s="101"/>
      <c r="O5" s="101"/>
      <c r="P5" s="101"/>
      <c r="Q5" s="4"/>
      <c r="R5" s="5"/>
    </row>
    <row r="6" spans="1:30" x14ac:dyDescent="0.25">
      <c r="A6" s="101" t="s">
        <v>0</v>
      </c>
      <c r="B6" s="101"/>
      <c r="C6" s="101"/>
      <c r="D6" s="101"/>
      <c r="E6" s="101"/>
      <c r="F6" s="101"/>
      <c r="G6" s="101"/>
      <c r="H6" s="101"/>
      <c r="I6" s="101"/>
      <c r="J6" s="101"/>
      <c r="K6" s="101"/>
      <c r="L6" s="101"/>
      <c r="M6" s="101"/>
      <c r="N6" s="101"/>
      <c r="O6" s="101"/>
      <c r="P6" s="101"/>
      <c r="Q6" s="7"/>
      <c r="R6" s="7"/>
    </row>
    <row r="7" spans="1:30" ht="15.75" x14ac:dyDescent="0.25">
      <c r="A7" s="102" t="s">
        <v>1</v>
      </c>
      <c r="B7" s="102"/>
      <c r="C7" s="102"/>
      <c r="D7" s="102"/>
      <c r="E7" s="102"/>
      <c r="F7" s="102"/>
      <c r="G7" s="102"/>
      <c r="H7" s="102"/>
      <c r="I7" s="102"/>
      <c r="J7" s="102"/>
      <c r="K7" s="102"/>
      <c r="L7" s="102"/>
      <c r="M7" s="102"/>
      <c r="N7" s="102"/>
      <c r="O7" s="102"/>
      <c r="P7" s="102"/>
      <c r="Q7" s="4"/>
      <c r="R7" s="5"/>
    </row>
    <row r="8" spans="1:30" ht="15.75" x14ac:dyDescent="0.25">
      <c r="A8" s="8"/>
      <c r="B8" s="8"/>
      <c r="C8" s="8"/>
      <c r="D8" s="8"/>
      <c r="E8" s="9"/>
      <c r="F8" s="9"/>
      <c r="G8" s="8"/>
      <c r="H8" s="8"/>
      <c r="I8" s="8"/>
      <c r="J8" s="8"/>
      <c r="K8" s="8"/>
      <c r="L8" s="8"/>
      <c r="M8" s="8"/>
      <c r="N8" s="8"/>
      <c r="O8" s="8"/>
      <c r="P8" s="8"/>
      <c r="Q8" s="4"/>
      <c r="R8" s="5"/>
    </row>
    <row r="9" spans="1:30" ht="15.75" x14ac:dyDescent="0.25">
      <c r="A9" s="4"/>
      <c r="B9" s="4"/>
      <c r="C9" s="4"/>
      <c r="D9" s="4"/>
      <c r="E9" s="10" t="s">
        <v>2</v>
      </c>
      <c r="F9" s="4"/>
      <c r="G9" s="11"/>
      <c r="H9" s="11"/>
      <c r="I9" s="11"/>
      <c r="J9" s="11"/>
      <c r="K9" s="11"/>
      <c r="L9" s="11"/>
      <c r="M9" s="11"/>
      <c r="N9" s="11"/>
      <c r="O9" s="11"/>
      <c r="P9" s="11"/>
      <c r="Q9" s="4"/>
      <c r="R9" s="5"/>
    </row>
    <row r="10" spans="1:30" ht="15.75" x14ac:dyDescent="0.25">
      <c r="A10" s="12"/>
      <c r="B10" s="12"/>
      <c r="C10" s="12"/>
      <c r="D10" s="12"/>
      <c r="E10" s="13">
        <v>2020</v>
      </c>
      <c r="F10" s="14">
        <f>E10+1</f>
        <v>2021</v>
      </c>
      <c r="G10" s="14">
        <f t="shared" ref="G10:P10" si="0">F10+1</f>
        <v>2022</v>
      </c>
      <c r="H10" s="14">
        <f t="shared" si="0"/>
        <v>2023</v>
      </c>
      <c r="I10" s="14">
        <f t="shared" si="0"/>
        <v>2024</v>
      </c>
      <c r="J10" s="14">
        <f t="shared" si="0"/>
        <v>2025</v>
      </c>
      <c r="K10" s="14">
        <f t="shared" si="0"/>
        <v>2026</v>
      </c>
      <c r="L10" s="14">
        <f t="shared" si="0"/>
        <v>2027</v>
      </c>
      <c r="M10" s="14">
        <f t="shared" si="0"/>
        <v>2028</v>
      </c>
      <c r="N10" s="14">
        <f t="shared" si="0"/>
        <v>2029</v>
      </c>
      <c r="O10" s="14">
        <f t="shared" si="0"/>
        <v>2030</v>
      </c>
      <c r="P10" s="14">
        <f t="shared" si="0"/>
        <v>2031</v>
      </c>
      <c r="Q10" s="4"/>
      <c r="R10" s="5"/>
    </row>
    <row r="11" spans="1:30" x14ac:dyDescent="0.25">
      <c r="A11" s="15"/>
      <c r="B11" s="15"/>
      <c r="C11" s="15"/>
      <c r="D11" s="15"/>
      <c r="E11" s="15"/>
      <c r="F11" s="15"/>
      <c r="G11" s="15"/>
      <c r="H11" s="15"/>
      <c r="I11" s="15"/>
      <c r="J11" s="15"/>
      <c r="K11" s="15"/>
      <c r="L11" s="15"/>
      <c r="M11" s="15"/>
      <c r="N11" s="15"/>
      <c r="O11" s="15"/>
      <c r="P11" s="15"/>
      <c r="Q11" s="15"/>
    </row>
    <row r="12" spans="1:30" ht="15.75" x14ac:dyDescent="0.25">
      <c r="A12" s="16" t="s">
        <v>3</v>
      </c>
      <c r="B12" s="16"/>
      <c r="C12" s="16"/>
      <c r="D12" s="16"/>
      <c r="E12" s="11"/>
      <c r="F12" s="11"/>
      <c r="G12" s="11"/>
      <c r="H12" s="11"/>
      <c r="I12" s="11"/>
      <c r="J12" s="11"/>
      <c r="K12" s="4"/>
      <c r="L12" s="4"/>
      <c r="M12" s="4"/>
      <c r="N12" s="4"/>
      <c r="O12" s="4"/>
      <c r="P12" s="4"/>
      <c r="Q12" s="4"/>
      <c r="R12" s="5"/>
    </row>
    <row r="13" spans="1:30" ht="15.75" x14ac:dyDescent="0.25">
      <c r="A13" s="4"/>
      <c r="B13" s="17" t="s">
        <v>4</v>
      </c>
      <c r="C13" s="4"/>
      <c r="D13" s="4"/>
      <c r="E13" s="18">
        <v>2811.1109999999999</v>
      </c>
      <c r="F13" s="18">
        <v>2787.759</v>
      </c>
      <c r="G13" s="18">
        <v>2705.3159999999998</v>
      </c>
      <c r="H13" s="18">
        <v>2633.5940000000001</v>
      </c>
      <c r="I13" s="18">
        <v>2529.7089999999998</v>
      </c>
      <c r="J13" s="18">
        <v>2386.2750000000001</v>
      </c>
      <c r="K13" s="18">
        <v>2210.8090000000002</v>
      </c>
      <c r="L13" s="18">
        <v>1999.875</v>
      </c>
      <c r="M13" s="18">
        <v>1740.4359999999999</v>
      </c>
      <c r="N13" s="18">
        <v>1431.8420000000001</v>
      </c>
      <c r="O13" s="18">
        <v>1069.2550000000001</v>
      </c>
      <c r="P13" s="18">
        <v>651.38</v>
      </c>
      <c r="Q13" s="4"/>
      <c r="R13" s="19"/>
      <c r="S13" s="19"/>
      <c r="T13" s="19"/>
      <c r="U13" s="19"/>
      <c r="V13" s="19"/>
      <c r="W13" s="19"/>
      <c r="X13" s="19"/>
      <c r="Y13" s="19"/>
      <c r="Z13" s="19"/>
      <c r="AA13" s="19"/>
      <c r="AB13" s="19"/>
      <c r="AC13" s="19"/>
    </row>
    <row r="14" spans="1:30" ht="15.75" x14ac:dyDescent="0.25">
      <c r="A14" s="4"/>
      <c r="B14" s="17" t="s">
        <v>49</v>
      </c>
      <c r="C14" s="4"/>
      <c r="D14" s="4"/>
      <c r="E14" s="18">
        <v>97.063000000000002</v>
      </c>
      <c r="F14" s="18">
        <v>102.16500000000001</v>
      </c>
      <c r="G14" s="18">
        <v>100.241</v>
      </c>
      <c r="H14" s="18">
        <v>103.084</v>
      </c>
      <c r="I14" s="18">
        <v>104.092</v>
      </c>
      <c r="J14" s="18">
        <v>103.33199999999999</v>
      </c>
      <c r="K14" s="18">
        <v>100.861</v>
      </c>
      <c r="L14" s="18">
        <v>96.863</v>
      </c>
      <c r="M14" s="18">
        <v>95.866</v>
      </c>
      <c r="N14" s="18">
        <v>95.588999999999999</v>
      </c>
      <c r="O14" s="18">
        <v>95.47</v>
      </c>
      <c r="P14" s="18">
        <v>95.631</v>
      </c>
      <c r="Q14" s="4"/>
      <c r="R14" s="19"/>
      <c r="S14" s="19"/>
      <c r="T14" s="19"/>
      <c r="U14" s="19"/>
      <c r="V14" s="19"/>
      <c r="W14" s="19"/>
      <c r="X14" s="19"/>
      <c r="Y14" s="19"/>
      <c r="Z14" s="19"/>
      <c r="AA14" s="19"/>
      <c r="AB14" s="19"/>
      <c r="AC14" s="19"/>
    </row>
    <row r="15" spans="1:30" ht="3" customHeight="1" x14ac:dyDescent="0.25">
      <c r="A15" s="20"/>
      <c r="B15" s="20"/>
      <c r="C15" s="20"/>
      <c r="D15" s="20"/>
      <c r="E15" s="21" t="s">
        <v>37</v>
      </c>
      <c r="F15" s="21" t="s">
        <v>37</v>
      </c>
      <c r="G15" s="21" t="s">
        <v>37</v>
      </c>
      <c r="H15" s="21" t="s">
        <v>37</v>
      </c>
      <c r="I15" s="21" t="s">
        <v>37</v>
      </c>
      <c r="J15" s="21" t="s">
        <v>37</v>
      </c>
      <c r="K15" s="21" t="s">
        <v>37</v>
      </c>
      <c r="L15" s="21" t="s">
        <v>37</v>
      </c>
      <c r="M15" s="21" t="s">
        <v>37</v>
      </c>
      <c r="N15" s="21" t="s">
        <v>37</v>
      </c>
      <c r="O15" s="21" t="s">
        <v>37</v>
      </c>
      <c r="P15" s="21" t="s">
        <v>37</v>
      </c>
      <c r="Q15" s="20"/>
      <c r="R15" s="19"/>
      <c r="S15" s="19"/>
      <c r="T15" s="19"/>
      <c r="U15" s="19"/>
      <c r="V15" s="19"/>
      <c r="W15" s="19"/>
      <c r="X15" s="19"/>
      <c r="Y15" s="19"/>
      <c r="Z15" s="19"/>
      <c r="AA15" s="19"/>
      <c r="AB15" s="19"/>
      <c r="AC15" s="19"/>
    </row>
    <row r="16" spans="1:30" ht="15.75" x14ac:dyDescent="0.25">
      <c r="A16" s="4"/>
      <c r="B16" s="4"/>
      <c r="C16" s="103" t="s">
        <v>5</v>
      </c>
      <c r="D16" s="103"/>
      <c r="E16" s="18">
        <v>2908.174</v>
      </c>
      <c r="F16" s="18">
        <v>2889.924</v>
      </c>
      <c r="G16" s="18">
        <v>2805.5569999999998</v>
      </c>
      <c r="H16" s="18">
        <v>2736.6779999999999</v>
      </c>
      <c r="I16" s="18">
        <v>2633.8009999999999</v>
      </c>
      <c r="J16" s="18">
        <v>2489.607</v>
      </c>
      <c r="K16" s="18">
        <v>2311.67</v>
      </c>
      <c r="L16" s="18">
        <v>2096.7379999999998</v>
      </c>
      <c r="M16" s="18">
        <v>1836.3019999999999</v>
      </c>
      <c r="N16" s="18">
        <v>1527.431</v>
      </c>
      <c r="O16" s="18">
        <v>1164.7250000000001</v>
      </c>
      <c r="P16" s="18">
        <v>747.01099999999997</v>
      </c>
      <c r="Q16" s="4"/>
      <c r="R16" s="19"/>
      <c r="S16" s="19"/>
      <c r="T16" s="19"/>
      <c r="U16" s="19"/>
      <c r="V16" s="19"/>
      <c r="W16" s="19"/>
      <c r="X16" s="19"/>
      <c r="Y16" s="19"/>
      <c r="Z16" s="19"/>
      <c r="AA16" s="19"/>
      <c r="AB16" s="19"/>
      <c r="AC16" s="19"/>
    </row>
    <row r="17" spans="1:29" ht="15.75" x14ac:dyDescent="0.25">
      <c r="A17" s="4"/>
      <c r="B17" s="4"/>
      <c r="C17" s="17"/>
      <c r="D17" s="17"/>
      <c r="E17" s="18"/>
      <c r="F17" s="18"/>
      <c r="G17" s="18"/>
      <c r="H17" s="18"/>
      <c r="I17" s="18"/>
      <c r="J17" s="18"/>
      <c r="K17" s="18"/>
      <c r="L17" s="18"/>
      <c r="M17" s="18"/>
      <c r="N17" s="18"/>
      <c r="O17" s="18"/>
      <c r="P17" s="18"/>
      <c r="Q17" s="4"/>
      <c r="R17" s="19"/>
      <c r="S17" s="19"/>
      <c r="T17" s="19"/>
      <c r="U17" s="19"/>
      <c r="V17" s="19"/>
      <c r="W17" s="19"/>
      <c r="X17" s="19"/>
      <c r="Y17" s="19"/>
      <c r="Z17" s="19"/>
      <c r="AA17" s="19"/>
      <c r="AB17" s="19"/>
      <c r="AC17" s="19"/>
    </row>
    <row r="18" spans="1:29" ht="15.75" x14ac:dyDescent="0.25">
      <c r="A18" s="16" t="s">
        <v>6</v>
      </c>
      <c r="B18" s="16"/>
      <c r="C18" s="16"/>
      <c r="D18" s="16"/>
      <c r="E18" s="18"/>
      <c r="F18" s="18"/>
      <c r="G18" s="18"/>
      <c r="H18" s="18"/>
      <c r="I18" s="18"/>
      <c r="J18" s="18"/>
      <c r="K18" s="18"/>
      <c r="L18" s="18"/>
      <c r="M18" s="18"/>
      <c r="N18" s="18"/>
      <c r="O18" s="18"/>
      <c r="P18" s="18"/>
      <c r="Q18" s="4"/>
      <c r="R18" s="19"/>
      <c r="S18" s="19"/>
      <c r="T18" s="19"/>
      <c r="U18" s="19"/>
      <c r="V18" s="19"/>
      <c r="W18" s="19"/>
      <c r="X18" s="19"/>
      <c r="Y18" s="19"/>
      <c r="Z18" s="19"/>
      <c r="AA18" s="19"/>
      <c r="AB18" s="19"/>
      <c r="AC18" s="19"/>
    </row>
    <row r="19" spans="1:29" ht="17.25" x14ac:dyDescent="0.25">
      <c r="A19" s="16"/>
      <c r="B19" s="16" t="s">
        <v>66</v>
      </c>
      <c r="C19" s="16"/>
      <c r="D19" s="4"/>
      <c r="E19" s="18">
        <v>134.416</v>
      </c>
      <c r="F19" s="18">
        <v>144.59899999999999</v>
      </c>
      <c r="G19" s="18">
        <v>154.232</v>
      </c>
      <c r="H19" s="18">
        <v>137.88300000000001</v>
      </c>
      <c r="I19" s="18">
        <v>127.09099999999999</v>
      </c>
      <c r="J19" s="18">
        <v>89.343000000000004</v>
      </c>
      <c r="K19" s="18">
        <v>42.311999999999998</v>
      </c>
      <c r="L19" s="18">
        <v>0</v>
      </c>
      <c r="M19" s="18">
        <v>0</v>
      </c>
      <c r="N19" s="18">
        <v>0</v>
      </c>
      <c r="O19" s="18">
        <v>0</v>
      </c>
      <c r="P19" s="18">
        <v>0</v>
      </c>
      <c r="Q19" s="4"/>
      <c r="R19" s="19"/>
      <c r="S19" s="19"/>
      <c r="T19" s="19"/>
      <c r="U19" s="19"/>
      <c r="V19" s="19"/>
      <c r="W19" s="19"/>
      <c r="X19" s="19"/>
      <c r="Y19" s="19"/>
      <c r="Z19" s="19"/>
      <c r="AA19" s="19"/>
      <c r="AB19" s="19"/>
      <c r="AC19" s="19"/>
    </row>
    <row r="20" spans="1:29" ht="15.75" x14ac:dyDescent="0.25">
      <c r="A20" s="16"/>
      <c r="B20" s="16" t="s">
        <v>45</v>
      </c>
      <c r="C20" s="16"/>
      <c r="D20" s="4"/>
      <c r="E20" s="18">
        <v>87.477000000000004</v>
      </c>
      <c r="F20" s="18">
        <v>176.67</v>
      </c>
      <c r="G20" s="18">
        <v>206.19</v>
      </c>
      <c r="H20" s="18">
        <v>226.27500000000001</v>
      </c>
      <c r="I20" s="18">
        <v>234.328</v>
      </c>
      <c r="J20" s="18">
        <v>242.84200000000001</v>
      </c>
      <c r="K20" s="18">
        <v>252.95099999999999</v>
      </c>
      <c r="L20" s="18">
        <v>267.94299999999998</v>
      </c>
      <c r="M20" s="18">
        <v>287.28899999999999</v>
      </c>
      <c r="N20" s="18">
        <v>304.19600000000003</v>
      </c>
      <c r="O20" s="18">
        <v>325.54700000000003</v>
      </c>
      <c r="P20" s="18">
        <v>348.48099999999999</v>
      </c>
      <c r="Q20" s="4"/>
      <c r="R20" s="19"/>
      <c r="S20" s="19"/>
      <c r="T20" s="19"/>
      <c r="U20" s="19"/>
      <c r="V20" s="19"/>
      <c r="W20" s="19"/>
      <c r="X20" s="19"/>
      <c r="Y20" s="19"/>
      <c r="Z20" s="19"/>
      <c r="AA20" s="19"/>
      <c r="AB20" s="19"/>
      <c r="AC20" s="19"/>
    </row>
    <row r="21" spans="1:29" ht="3" customHeight="1" x14ac:dyDescent="0.25">
      <c r="A21" s="22"/>
      <c r="B21" s="22"/>
      <c r="C21" s="22"/>
      <c r="D21" s="22"/>
      <c r="E21" s="21" t="s">
        <v>37</v>
      </c>
      <c r="F21" s="21" t="s">
        <v>37</v>
      </c>
      <c r="G21" s="21" t="s">
        <v>37</v>
      </c>
      <c r="H21" s="21" t="s">
        <v>37</v>
      </c>
      <c r="I21" s="21" t="s">
        <v>37</v>
      </c>
      <c r="J21" s="21" t="s">
        <v>37</v>
      </c>
      <c r="K21" s="21" t="s">
        <v>37</v>
      </c>
      <c r="L21" s="21" t="s">
        <v>37</v>
      </c>
      <c r="M21" s="21" t="s">
        <v>37</v>
      </c>
      <c r="N21" s="21" t="s">
        <v>37</v>
      </c>
      <c r="O21" s="21" t="s">
        <v>37</v>
      </c>
      <c r="P21" s="21" t="s">
        <v>37</v>
      </c>
      <c r="Q21" s="20"/>
      <c r="R21" s="19"/>
      <c r="S21" s="19"/>
      <c r="T21" s="19"/>
      <c r="U21" s="19"/>
      <c r="V21" s="19"/>
      <c r="W21" s="19"/>
      <c r="X21" s="19"/>
      <c r="Y21" s="19"/>
      <c r="Z21" s="19"/>
      <c r="AA21" s="19"/>
      <c r="AB21" s="19"/>
      <c r="AC21" s="19"/>
    </row>
    <row r="22" spans="1:29" ht="15.75" x14ac:dyDescent="0.25">
      <c r="A22" s="16"/>
      <c r="B22" s="16"/>
      <c r="C22" s="100" t="s">
        <v>5</v>
      </c>
      <c r="D22" s="100"/>
      <c r="E22" s="18">
        <v>221.893</v>
      </c>
      <c r="F22" s="18">
        <v>321.26900000000001</v>
      </c>
      <c r="G22" s="18">
        <v>360.42200000000003</v>
      </c>
      <c r="H22" s="18">
        <v>364.15800000000002</v>
      </c>
      <c r="I22" s="18">
        <v>361.41899999999998</v>
      </c>
      <c r="J22" s="18">
        <v>332.185</v>
      </c>
      <c r="K22" s="18">
        <v>295.26299999999998</v>
      </c>
      <c r="L22" s="18">
        <v>267.94299999999998</v>
      </c>
      <c r="M22" s="18">
        <v>287.28899999999999</v>
      </c>
      <c r="N22" s="18">
        <v>304.19600000000003</v>
      </c>
      <c r="O22" s="18">
        <v>325.54700000000003</v>
      </c>
      <c r="P22" s="18">
        <v>348.48099999999999</v>
      </c>
      <c r="Q22" s="4"/>
      <c r="R22" s="19"/>
      <c r="S22" s="19"/>
      <c r="T22" s="19"/>
      <c r="U22" s="19"/>
      <c r="V22" s="19"/>
      <c r="W22" s="19"/>
      <c r="X22" s="19"/>
      <c r="Y22" s="19"/>
      <c r="Z22" s="19"/>
      <c r="AA22" s="19"/>
      <c r="AB22" s="19"/>
      <c r="AC22" s="19"/>
    </row>
    <row r="23" spans="1:29" ht="15.75" x14ac:dyDescent="0.25">
      <c r="A23" s="16"/>
      <c r="B23" s="16"/>
      <c r="C23" s="16"/>
      <c r="D23" s="16"/>
      <c r="E23" s="18"/>
      <c r="F23" s="18"/>
      <c r="G23" s="18"/>
      <c r="H23" s="18"/>
      <c r="I23" s="18"/>
      <c r="J23" s="18"/>
      <c r="K23" s="18"/>
      <c r="L23" s="18"/>
      <c r="M23" s="18"/>
      <c r="N23" s="18"/>
      <c r="O23" s="18"/>
      <c r="P23" s="18"/>
      <c r="Q23" s="4"/>
      <c r="R23" s="19"/>
      <c r="S23" s="19"/>
      <c r="T23" s="19"/>
      <c r="U23" s="19"/>
      <c r="V23" s="19"/>
      <c r="W23" s="19"/>
      <c r="X23" s="19"/>
      <c r="Y23" s="19"/>
      <c r="Z23" s="19"/>
      <c r="AA23" s="19"/>
      <c r="AB23" s="19"/>
      <c r="AC23" s="19"/>
    </row>
    <row r="24" spans="1:29" ht="15.75" x14ac:dyDescent="0.25">
      <c r="A24" s="16" t="s">
        <v>8</v>
      </c>
      <c r="B24" s="16"/>
      <c r="C24" s="16"/>
      <c r="D24" s="16"/>
      <c r="E24" s="18">
        <v>916.26400000000001</v>
      </c>
      <c r="F24" s="18">
        <v>1009.753</v>
      </c>
      <c r="G24" s="18">
        <v>1119.4269999999999</v>
      </c>
      <c r="H24" s="18">
        <v>1237.7080000000001</v>
      </c>
      <c r="I24" s="18">
        <v>1366.0609999999999</v>
      </c>
      <c r="J24" s="18">
        <v>1492.636</v>
      </c>
      <c r="K24" s="18">
        <v>1625.135</v>
      </c>
      <c r="L24" s="18">
        <v>1642.2850000000001</v>
      </c>
      <c r="M24" s="18">
        <v>1652.748</v>
      </c>
      <c r="N24" s="18">
        <v>1671.5909999999999</v>
      </c>
      <c r="O24" s="18">
        <v>1682.2139999999999</v>
      </c>
      <c r="P24" s="18">
        <v>1692.6289999999999</v>
      </c>
      <c r="Q24" s="4"/>
      <c r="R24" s="19"/>
      <c r="S24" s="19"/>
      <c r="T24" s="19"/>
      <c r="U24" s="19"/>
      <c r="V24" s="19"/>
      <c r="W24" s="19"/>
      <c r="X24" s="19"/>
      <c r="Y24" s="19"/>
      <c r="Z24" s="19"/>
      <c r="AA24" s="19"/>
      <c r="AB24" s="19"/>
      <c r="AC24" s="19"/>
    </row>
    <row r="25" spans="1:29" ht="17.25" x14ac:dyDescent="0.25">
      <c r="A25" s="16" t="s">
        <v>67</v>
      </c>
      <c r="B25" s="16"/>
      <c r="C25" s="16"/>
      <c r="D25" s="16"/>
      <c r="E25" s="18">
        <v>983.52</v>
      </c>
      <c r="F25" s="18">
        <v>997.73400000000004</v>
      </c>
      <c r="G25" s="18">
        <v>1027.2090000000001</v>
      </c>
      <c r="H25" s="18">
        <v>1055.5989999999999</v>
      </c>
      <c r="I25" s="18">
        <v>1083.4880000000001</v>
      </c>
      <c r="J25" s="18">
        <v>1111.23</v>
      </c>
      <c r="K25" s="18">
        <v>1139.4770000000001</v>
      </c>
      <c r="L25" s="18">
        <v>1168.3879999999999</v>
      </c>
      <c r="M25" s="18">
        <v>1198.1980000000001</v>
      </c>
      <c r="N25" s="18">
        <v>1228.8219999999999</v>
      </c>
      <c r="O25" s="18">
        <v>1260.4349999999999</v>
      </c>
      <c r="P25" s="18">
        <v>1291.559</v>
      </c>
      <c r="Q25" s="4"/>
      <c r="R25" s="19"/>
      <c r="S25" s="19"/>
      <c r="T25" s="19"/>
      <c r="U25" s="19"/>
      <c r="V25" s="19"/>
      <c r="W25" s="19"/>
      <c r="X25" s="19"/>
      <c r="Y25" s="19"/>
      <c r="Z25" s="19"/>
      <c r="AA25" s="19"/>
      <c r="AB25" s="19"/>
      <c r="AC25" s="19"/>
    </row>
    <row r="26" spans="1:29" ht="15.75" x14ac:dyDescent="0.25">
      <c r="A26" s="16" t="s">
        <v>9</v>
      </c>
      <c r="B26" s="16"/>
      <c r="C26" s="16"/>
      <c r="D26" s="16"/>
      <c r="E26" s="18">
        <v>50.515000000000001</v>
      </c>
      <c r="F26" s="18">
        <v>0</v>
      </c>
      <c r="G26" s="18">
        <v>0</v>
      </c>
      <c r="H26" s="18">
        <v>49.500999999999998</v>
      </c>
      <c r="I26" s="18">
        <v>37.890999999999998</v>
      </c>
      <c r="J26" s="18">
        <v>45.932000000000002</v>
      </c>
      <c r="K26" s="18">
        <v>49.378</v>
      </c>
      <c r="L26" s="18">
        <v>48.668999999999997</v>
      </c>
      <c r="M26" s="18">
        <v>46.628</v>
      </c>
      <c r="N26" s="18">
        <v>43.366</v>
      </c>
      <c r="O26" s="18">
        <v>38.789000000000001</v>
      </c>
      <c r="P26" s="18">
        <v>33.253</v>
      </c>
      <c r="Q26" s="4"/>
      <c r="R26" s="19"/>
      <c r="S26" s="19"/>
      <c r="T26" s="19"/>
      <c r="U26" s="19"/>
      <c r="V26" s="19"/>
      <c r="W26" s="19"/>
      <c r="X26" s="19"/>
      <c r="Y26" s="19"/>
      <c r="Z26" s="19"/>
      <c r="AA26" s="19"/>
      <c r="AB26" s="19"/>
      <c r="AC26" s="19"/>
    </row>
    <row r="27" spans="1:29" ht="17.25" x14ac:dyDescent="0.25">
      <c r="A27" s="16" t="s">
        <v>72</v>
      </c>
      <c r="B27" s="16"/>
      <c r="C27" s="16"/>
      <c r="D27" s="16"/>
      <c r="E27" s="18">
        <v>12.081</v>
      </c>
      <c r="F27" s="18">
        <v>9.7650000000000006</v>
      </c>
      <c r="G27" s="18">
        <v>1.6120000000000001</v>
      </c>
      <c r="H27" s="18">
        <v>0</v>
      </c>
      <c r="I27" s="18">
        <v>0</v>
      </c>
      <c r="J27" s="18">
        <v>0</v>
      </c>
      <c r="K27" s="18">
        <v>0</v>
      </c>
      <c r="L27" s="18">
        <v>0</v>
      </c>
      <c r="M27" s="18">
        <v>0</v>
      </c>
      <c r="N27" s="18">
        <v>0</v>
      </c>
      <c r="O27" s="18">
        <v>0</v>
      </c>
      <c r="P27" s="18">
        <v>0</v>
      </c>
      <c r="Q27" s="4"/>
      <c r="R27" s="19"/>
      <c r="S27" s="19"/>
      <c r="T27" s="19"/>
      <c r="U27" s="19"/>
      <c r="V27" s="19"/>
      <c r="W27" s="19"/>
      <c r="X27" s="19"/>
      <c r="Y27" s="19"/>
      <c r="Z27" s="19"/>
      <c r="AA27" s="19"/>
      <c r="AB27" s="19"/>
      <c r="AC27" s="19"/>
    </row>
    <row r="28" spans="1:29" ht="15.75" x14ac:dyDescent="0.25">
      <c r="A28" s="16" t="s">
        <v>10</v>
      </c>
      <c r="B28" s="16"/>
      <c r="C28" s="16"/>
      <c r="D28" s="16"/>
      <c r="E28" s="18">
        <v>7.9</v>
      </c>
      <c r="F28" s="18">
        <v>13.141</v>
      </c>
      <c r="G28" s="18">
        <v>10.645</v>
      </c>
      <c r="H28" s="18">
        <v>9.5649999999999995</v>
      </c>
      <c r="I28" s="18">
        <v>9.6129999999999995</v>
      </c>
      <c r="J28" s="18">
        <v>9.8879999999999999</v>
      </c>
      <c r="K28" s="18">
        <v>10.356</v>
      </c>
      <c r="L28" s="18">
        <v>11.087999999999999</v>
      </c>
      <c r="M28" s="18">
        <v>12.098000000000001</v>
      </c>
      <c r="N28" s="18">
        <v>13.38</v>
      </c>
      <c r="O28" s="18">
        <v>14.946</v>
      </c>
      <c r="P28" s="18">
        <v>16.768999999999998</v>
      </c>
      <c r="Q28" s="4"/>
      <c r="R28" s="19"/>
      <c r="S28" s="19"/>
      <c r="T28" s="19"/>
      <c r="U28" s="19"/>
      <c r="V28" s="19"/>
      <c r="W28" s="19"/>
      <c r="X28" s="19"/>
      <c r="Y28" s="19"/>
      <c r="Z28" s="19"/>
      <c r="AA28" s="19"/>
      <c r="AB28" s="19"/>
      <c r="AC28" s="19"/>
    </row>
    <row r="29" spans="1:29" ht="17.25" x14ac:dyDescent="0.25">
      <c r="A29" s="16" t="s">
        <v>73</v>
      </c>
      <c r="B29" s="16"/>
      <c r="C29" s="16"/>
      <c r="D29" s="16"/>
      <c r="E29" s="18">
        <v>1.736</v>
      </c>
      <c r="F29" s="18">
        <v>1.5649999999999999</v>
      </c>
      <c r="G29" s="18">
        <v>1.4239999999999999</v>
      </c>
      <c r="H29" s="18">
        <v>1.3009999999999999</v>
      </c>
      <c r="I29" s="18">
        <v>1.173</v>
      </c>
      <c r="J29" s="18">
        <v>1.0469999999999999</v>
      </c>
      <c r="K29" s="18">
        <v>0.92300000000000004</v>
      </c>
      <c r="L29" s="18">
        <v>0.80900000000000005</v>
      </c>
      <c r="M29" s="18">
        <v>0.69799999999999995</v>
      </c>
      <c r="N29" s="18">
        <v>0.59399999999999997</v>
      </c>
      <c r="O29" s="18">
        <v>0.51600000000000001</v>
      </c>
      <c r="P29" s="18">
        <v>0.44900000000000001</v>
      </c>
      <c r="Q29" s="4"/>
      <c r="R29" s="19"/>
      <c r="S29" s="19"/>
      <c r="T29" s="19"/>
      <c r="U29" s="19"/>
      <c r="V29" s="19"/>
      <c r="W29" s="19"/>
      <c r="X29" s="19"/>
      <c r="Y29" s="19"/>
      <c r="Z29" s="19"/>
      <c r="AA29" s="19"/>
      <c r="AB29" s="19"/>
      <c r="AC29" s="19"/>
    </row>
    <row r="30" spans="1:29" ht="17.25" x14ac:dyDescent="0.25">
      <c r="A30" s="16" t="s">
        <v>74</v>
      </c>
      <c r="B30" s="16"/>
      <c r="C30" s="16"/>
      <c r="D30" s="16"/>
      <c r="E30" s="18">
        <v>124.155</v>
      </c>
      <c r="F30" s="18">
        <v>126.935</v>
      </c>
      <c r="G30" s="18">
        <v>129.48099999999999</v>
      </c>
      <c r="H30" s="18">
        <v>131.81100000000001</v>
      </c>
      <c r="I30" s="18">
        <v>134.14699999999999</v>
      </c>
      <c r="J30" s="18">
        <v>136.52000000000001</v>
      </c>
      <c r="K30" s="18">
        <v>139.03200000000001</v>
      </c>
      <c r="L30" s="18">
        <v>141.709</v>
      </c>
      <c r="M30" s="18">
        <v>144.56200000000001</v>
      </c>
      <c r="N30" s="18">
        <v>147.54499999999999</v>
      </c>
      <c r="O30" s="18">
        <v>150.666</v>
      </c>
      <c r="P30" s="18">
        <v>153.851</v>
      </c>
      <c r="Q30" s="4"/>
      <c r="R30" s="19"/>
      <c r="S30" s="19"/>
      <c r="T30" s="19"/>
      <c r="U30" s="19"/>
      <c r="V30" s="19"/>
      <c r="W30" s="19"/>
      <c r="X30" s="19"/>
      <c r="Y30" s="19"/>
      <c r="Z30" s="19"/>
      <c r="AA30" s="19"/>
      <c r="AB30" s="19"/>
      <c r="AC30" s="19"/>
    </row>
    <row r="31" spans="1:29" ht="3" customHeight="1" x14ac:dyDescent="0.25">
      <c r="A31" s="23"/>
      <c r="B31" s="23"/>
      <c r="C31" s="23"/>
      <c r="D31" s="23"/>
      <c r="E31" s="21"/>
      <c r="F31" s="21"/>
      <c r="G31" s="21"/>
      <c r="H31" s="21"/>
      <c r="I31" s="21"/>
      <c r="J31" s="21"/>
      <c r="K31" s="21"/>
      <c r="L31" s="21"/>
      <c r="M31" s="21"/>
      <c r="N31" s="21"/>
      <c r="O31" s="21"/>
      <c r="P31" s="21"/>
      <c r="Q31" s="20"/>
      <c r="R31" s="19"/>
      <c r="S31" s="19"/>
      <c r="T31" s="19"/>
      <c r="U31" s="19"/>
      <c r="V31" s="19"/>
      <c r="W31" s="19"/>
      <c r="X31" s="19"/>
      <c r="Y31" s="19"/>
      <c r="Z31" s="19"/>
      <c r="AA31" s="19"/>
      <c r="AB31" s="19"/>
      <c r="AC31" s="19"/>
    </row>
    <row r="32" spans="1:29" ht="15.75" x14ac:dyDescent="0.25">
      <c r="A32" s="4"/>
      <c r="B32" s="16"/>
      <c r="C32" s="16"/>
      <c r="D32" s="16" t="s">
        <v>11</v>
      </c>
      <c r="E32" s="18">
        <v>5226.2380000000003</v>
      </c>
      <c r="F32" s="18">
        <v>5370.0860000000002</v>
      </c>
      <c r="G32" s="18">
        <v>5455.777</v>
      </c>
      <c r="H32" s="18">
        <v>5586.4629999999997</v>
      </c>
      <c r="I32" s="18">
        <v>5627.7340000000004</v>
      </c>
      <c r="J32" s="18">
        <v>5619.1850000000004</v>
      </c>
      <c r="K32" s="18">
        <v>5571.375</v>
      </c>
      <c r="L32" s="18">
        <v>5377.7709999999997</v>
      </c>
      <c r="M32" s="18">
        <v>5178.665</v>
      </c>
      <c r="N32" s="18">
        <v>4937.0649999999996</v>
      </c>
      <c r="O32" s="18">
        <v>4637.9790000000003</v>
      </c>
      <c r="P32" s="18">
        <v>4284.143</v>
      </c>
      <c r="Q32" s="4"/>
      <c r="R32" s="19"/>
      <c r="S32" s="19"/>
      <c r="T32" s="19"/>
      <c r="U32" s="19"/>
      <c r="V32" s="19"/>
      <c r="W32" s="19"/>
      <c r="X32" s="19"/>
      <c r="Y32" s="19"/>
      <c r="Z32" s="19"/>
      <c r="AA32" s="19"/>
      <c r="AB32" s="19"/>
      <c r="AC32" s="19"/>
    </row>
    <row r="33" spans="1:29" ht="15.75" x14ac:dyDescent="0.25">
      <c r="A33" s="16"/>
      <c r="B33" s="16"/>
      <c r="C33" s="16"/>
      <c r="D33" s="16"/>
      <c r="E33" s="24"/>
      <c r="F33" s="25"/>
      <c r="G33" s="25"/>
      <c r="H33" s="25"/>
      <c r="I33" s="25"/>
      <c r="J33" s="25"/>
      <c r="K33" s="25"/>
      <c r="L33" s="25"/>
      <c r="M33" s="25"/>
      <c r="N33" s="25"/>
      <c r="O33" s="25"/>
      <c r="P33" s="25"/>
      <c r="Q33" s="4"/>
      <c r="R33" s="19"/>
      <c r="S33" s="19"/>
      <c r="T33" s="19"/>
      <c r="U33" s="19"/>
      <c r="V33" s="19"/>
      <c r="W33" s="19"/>
      <c r="X33" s="19"/>
      <c r="Y33" s="19"/>
      <c r="Z33" s="19"/>
      <c r="AA33" s="19"/>
      <c r="AB33" s="19"/>
      <c r="AC33" s="19"/>
    </row>
    <row r="34" spans="1:29" ht="15.75" x14ac:dyDescent="0.25">
      <c r="A34" s="16" t="s">
        <v>12</v>
      </c>
      <c r="B34" s="16"/>
      <c r="C34" s="16"/>
      <c r="D34" s="16"/>
      <c r="E34" s="24"/>
      <c r="F34" s="25"/>
      <c r="G34" s="25"/>
      <c r="H34" s="25"/>
      <c r="I34" s="25"/>
      <c r="J34" s="25"/>
      <c r="K34" s="25"/>
      <c r="L34" s="25"/>
      <c r="M34" s="25"/>
      <c r="N34" s="25"/>
      <c r="O34" s="25"/>
      <c r="P34" s="25"/>
      <c r="Q34" s="15"/>
      <c r="R34" s="19"/>
      <c r="S34" s="19"/>
      <c r="T34" s="19"/>
      <c r="U34" s="19"/>
      <c r="V34" s="19"/>
      <c r="W34" s="19"/>
      <c r="X34" s="19"/>
      <c r="Y34" s="19"/>
      <c r="Z34" s="19"/>
      <c r="AA34" s="19"/>
      <c r="AB34" s="19"/>
      <c r="AC34" s="19"/>
    </row>
    <row r="35" spans="1:29" ht="17.25" x14ac:dyDescent="0.25">
      <c r="A35" s="26" t="s">
        <v>77</v>
      </c>
      <c r="B35" s="26"/>
      <c r="C35" s="26"/>
      <c r="D35" s="26"/>
      <c r="E35" s="27">
        <v>24.358000000000001</v>
      </c>
      <c r="F35" s="27">
        <v>27.928999999999998</v>
      </c>
      <c r="G35" s="27">
        <v>26.010999999999999</v>
      </c>
      <c r="H35" s="27">
        <v>24.364999999999998</v>
      </c>
      <c r="I35" s="27">
        <v>22.651</v>
      </c>
      <c r="J35" s="27">
        <v>20.997</v>
      </c>
      <c r="K35" s="27">
        <v>19.396000000000001</v>
      </c>
      <c r="L35" s="27">
        <v>17.940999999999999</v>
      </c>
      <c r="M35" s="27">
        <v>16.553999999999998</v>
      </c>
      <c r="N35" s="27">
        <v>15.28</v>
      </c>
      <c r="O35" s="27">
        <v>14.394</v>
      </c>
      <c r="P35" s="27">
        <v>13.678000000000001</v>
      </c>
      <c r="Q35" s="28"/>
      <c r="R35" s="19"/>
      <c r="S35" s="19"/>
      <c r="T35" s="19"/>
      <c r="U35" s="19"/>
      <c r="V35" s="19"/>
      <c r="W35" s="19"/>
      <c r="X35" s="19"/>
      <c r="Y35" s="19"/>
      <c r="Z35" s="19"/>
      <c r="AA35" s="19"/>
      <c r="AB35" s="19"/>
      <c r="AC35" s="19"/>
    </row>
    <row r="36" spans="1:29" x14ac:dyDescent="0.25">
      <c r="A36" s="99"/>
      <c r="B36" s="99"/>
      <c r="C36" s="99"/>
      <c r="D36" s="99"/>
      <c r="E36" s="99"/>
      <c r="F36" s="99"/>
      <c r="G36" s="99"/>
      <c r="H36" s="99"/>
      <c r="I36" s="99"/>
      <c r="J36" s="99"/>
      <c r="K36" s="99"/>
      <c r="L36" s="99"/>
      <c r="M36" s="99"/>
      <c r="N36" s="99"/>
      <c r="O36" s="99"/>
      <c r="P36" s="99"/>
      <c r="Q36" s="15"/>
    </row>
    <row r="37" spans="1:29" s="30" customFormat="1" x14ac:dyDescent="0.25">
      <c r="A37" s="97" t="s">
        <v>54</v>
      </c>
      <c r="B37" s="97"/>
      <c r="C37" s="97"/>
      <c r="D37" s="97"/>
      <c r="E37" s="97"/>
      <c r="F37" s="97"/>
      <c r="G37" s="97"/>
      <c r="H37" s="97"/>
      <c r="I37" s="97"/>
      <c r="J37" s="97"/>
      <c r="K37" s="97"/>
      <c r="L37" s="97"/>
      <c r="M37" s="97"/>
      <c r="N37" s="97"/>
      <c r="O37" s="97"/>
      <c r="P37" s="97"/>
      <c r="Q37" s="29"/>
    </row>
    <row r="38" spans="1:29" s="30" customFormat="1" x14ac:dyDescent="0.25">
      <c r="A38" s="97"/>
      <c r="B38" s="97"/>
      <c r="C38" s="97"/>
      <c r="D38" s="97"/>
      <c r="E38" s="97"/>
      <c r="F38" s="97"/>
      <c r="G38" s="97"/>
      <c r="H38" s="97"/>
      <c r="I38" s="97"/>
      <c r="J38" s="97"/>
      <c r="K38" s="97"/>
      <c r="L38" s="97"/>
      <c r="M38" s="97"/>
      <c r="N38" s="97"/>
      <c r="O38" s="97"/>
      <c r="P38" s="97"/>
      <c r="Q38" s="29"/>
    </row>
    <row r="39" spans="1:29" s="30" customFormat="1" ht="15" customHeight="1" x14ac:dyDescent="0.25">
      <c r="A39" s="97" t="s">
        <v>13</v>
      </c>
      <c r="B39" s="97"/>
      <c r="C39" s="97"/>
      <c r="D39" s="97"/>
      <c r="E39" s="97"/>
      <c r="F39" s="97"/>
      <c r="G39" s="97"/>
      <c r="H39" s="97"/>
      <c r="I39" s="97"/>
      <c r="J39" s="97"/>
      <c r="K39" s="97"/>
      <c r="L39" s="97"/>
      <c r="M39" s="97"/>
      <c r="N39" s="97"/>
      <c r="O39" s="97"/>
      <c r="P39" s="97"/>
      <c r="Q39" s="29"/>
    </row>
    <row r="40" spans="1:29" s="30" customFormat="1" ht="15" customHeight="1" x14ac:dyDescent="0.25">
      <c r="A40" s="97"/>
      <c r="B40" s="97"/>
      <c r="C40" s="97"/>
      <c r="D40" s="97"/>
      <c r="E40" s="97"/>
      <c r="F40" s="97"/>
      <c r="G40" s="97"/>
      <c r="H40" s="97"/>
      <c r="I40" s="97"/>
      <c r="J40" s="97"/>
      <c r="K40" s="97"/>
      <c r="L40" s="97"/>
      <c r="M40" s="97"/>
      <c r="N40" s="97"/>
      <c r="O40" s="97"/>
      <c r="P40" s="97"/>
      <c r="Q40" s="29"/>
    </row>
    <row r="41" spans="1:29" s="30" customFormat="1" ht="15" customHeight="1" x14ac:dyDescent="0.25">
      <c r="A41" s="95" t="s">
        <v>52</v>
      </c>
      <c r="B41" s="95"/>
      <c r="C41" s="95"/>
      <c r="D41" s="95"/>
      <c r="E41" s="95"/>
      <c r="F41" s="95"/>
      <c r="G41" s="95"/>
      <c r="H41" s="95"/>
      <c r="I41" s="95"/>
      <c r="J41" s="95"/>
      <c r="K41" s="95"/>
      <c r="L41" s="95"/>
      <c r="M41" s="95"/>
      <c r="N41" s="95"/>
      <c r="O41" s="95"/>
      <c r="P41" s="95"/>
      <c r="Q41" s="29"/>
    </row>
    <row r="42" spans="1:29" s="30" customFormat="1" ht="15" customHeight="1" x14ac:dyDescent="0.25">
      <c r="A42" s="95"/>
      <c r="B42" s="95"/>
      <c r="C42" s="95"/>
      <c r="D42" s="95"/>
      <c r="E42" s="95"/>
      <c r="F42" s="95"/>
      <c r="G42" s="95"/>
      <c r="H42" s="95"/>
      <c r="I42" s="95"/>
      <c r="J42" s="95"/>
      <c r="K42" s="95"/>
      <c r="L42" s="95"/>
      <c r="M42" s="95"/>
      <c r="N42" s="95"/>
      <c r="O42" s="95"/>
      <c r="P42" s="95"/>
      <c r="Q42" s="29"/>
    </row>
    <row r="43" spans="1:29" s="30" customFormat="1" ht="60" customHeight="1" x14ac:dyDescent="0.25">
      <c r="A43" s="98" t="s">
        <v>55</v>
      </c>
      <c r="B43" s="98"/>
      <c r="C43" s="98"/>
      <c r="D43" s="98"/>
      <c r="E43" s="98"/>
      <c r="F43" s="98"/>
      <c r="G43" s="98"/>
      <c r="H43" s="98"/>
      <c r="I43" s="98"/>
      <c r="J43" s="98"/>
      <c r="K43" s="98"/>
      <c r="L43" s="98"/>
      <c r="M43" s="98"/>
      <c r="N43" s="98"/>
      <c r="O43" s="98"/>
      <c r="P43" s="98"/>
      <c r="Q43" s="29"/>
    </row>
    <row r="44" spans="1:29" s="30" customFormat="1" ht="15" customHeight="1" x14ac:dyDescent="0.25">
      <c r="A44" s="98"/>
      <c r="B44" s="98"/>
      <c r="C44" s="98"/>
      <c r="D44" s="98"/>
      <c r="E44" s="98"/>
      <c r="F44" s="98"/>
      <c r="G44" s="98"/>
      <c r="H44" s="98"/>
      <c r="I44" s="98"/>
      <c r="J44" s="98"/>
      <c r="K44" s="98"/>
      <c r="L44" s="98"/>
      <c r="M44" s="98"/>
      <c r="N44" s="98"/>
      <c r="O44" s="98"/>
      <c r="P44" s="98"/>
      <c r="Q44" s="29"/>
    </row>
    <row r="45" spans="1:29" s="88" customFormat="1" ht="30" customHeight="1" x14ac:dyDescent="0.2">
      <c r="A45" s="95" t="s">
        <v>68</v>
      </c>
      <c r="B45" s="95"/>
      <c r="C45" s="95"/>
      <c r="D45" s="95"/>
      <c r="E45" s="95"/>
      <c r="F45" s="95"/>
      <c r="G45" s="95"/>
      <c r="H45" s="95"/>
      <c r="I45" s="95"/>
      <c r="J45" s="95"/>
      <c r="K45" s="95"/>
      <c r="L45" s="95"/>
      <c r="M45" s="95"/>
      <c r="N45" s="95"/>
      <c r="O45" s="95"/>
      <c r="P45" s="95"/>
    </row>
    <row r="46" spans="1:29" s="90" customFormat="1" ht="15" customHeight="1" x14ac:dyDescent="0.2">
      <c r="A46" s="95"/>
      <c r="B46" s="95"/>
      <c r="C46" s="95"/>
      <c r="D46" s="95"/>
      <c r="E46" s="95"/>
      <c r="F46" s="95"/>
      <c r="G46" s="95"/>
      <c r="H46" s="95"/>
      <c r="I46" s="95"/>
      <c r="J46" s="95"/>
      <c r="K46" s="95"/>
      <c r="L46" s="95"/>
      <c r="M46" s="95"/>
      <c r="N46" s="95"/>
      <c r="O46" s="95"/>
      <c r="P46" s="95"/>
    </row>
    <row r="47" spans="1:29" s="88" customFormat="1" ht="15" customHeight="1" x14ac:dyDescent="0.2">
      <c r="A47" s="95" t="s">
        <v>69</v>
      </c>
      <c r="B47" s="95"/>
      <c r="C47" s="95"/>
      <c r="D47" s="95"/>
      <c r="E47" s="95"/>
      <c r="F47" s="95"/>
      <c r="G47" s="95"/>
      <c r="H47" s="95"/>
      <c r="I47" s="95"/>
      <c r="J47" s="95"/>
      <c r="K47" s="95"/>
      <c r="L47" s="95"/>
      <c r="M47" s="95"/>
      <c r="N47" s="95"/>
      <c r="O47" s="95"/>
      <c r="P47" s="95"/>
    </row>
    <row r="48" spans="1:29" s="90" customFormat="1" ht="15" customHeight="1" x14ac:dyDescent="0.2">
      <c r="A48" s="95"/>
      <c r="B48" s="95"/>
      <c r="C48" s="95"/>
      <c r="D48" s="95"/>
      <c r="E48" s="95"/>
      <c r="F48" s="95"/>
      <c r="G48" s="95"/>
      <c r="H48" s="95"/>
      <c r="I48" s="95"/>
      <c r="J48" s="95"/>
      <c r="K48" s="95"/>
      <c r="L48" s="95"/>
      <c r="M48" s="95"/>
      <c r="N48" s="95"/>
      <c r="O48" s="95"/>
      <c r="P48" s="95"/>
    </row>
    <row r="49" spans="1:17" s="31" customFormat="1" ht="30" customHeight="1" x14ac:dyDescent="0.2">
      <c r="A49" s="95" t="s">
        <v>75</v>
      </c>
      <c r="B49" s="95"/>
      <c r="C49" s="95"/>
      <c r="D49" s="95"/>
      <c r="E49" s="95"/>
      <c r="F49" s="95"/>
      <c r="G49" s="95"/>
      <c r="H49" s="95"/>
      <c r="I49" s="95"/>
      <c r="J49" s="95"/>
      <c r="K49" s="95"/>
      <c r="L49" s="95"/>
      <c r="M49" s="95"/>
      <c r="N49" s="95"/>
      <c r="O49" s="95"/>
      <c r="P49" s="95"/>
    </row>
    <row r="50" spans="1:17" s="90" customFormat="1" ht="15" customHeight="1" x14ac:dyDescent="0.2">
      <c r="A50" s="95"/>
      <c r="B50" s="95"/>
      <c r="C50" s="95"/>
      <c r="D50" s="95"/>
      <c r="E50" s="95"/>
      <c r="F50" s="95"/>
      <c r="G50" s="95"/>
      <c r="H50" s="95"/>
      <c r="I50" s="95"/>
      <c r="J50" s="95"/>
      <c r="K50" s="95"/>
      <c r="L50" s="95"/>
      <c r="M50" s="95"/>
      <c r="N50" s="95"/>
      <c r="O50" s="95"/>
      <c r="P50" s="95"/>
    </row>
    <row r="51" spans="1:17" s="31" customFormat="1" ht="15" customHeight="1" x14ac:dyDescent="0.2">
      <c r="A51" s="95" t="s">
        <v>76</v>
      </c>
      <c r="B51" s="95"/>
      <c r="C51" s="95"/>
      <c r="D51" s="95"/>
      <c r="E51" s="95"/>
      <c r="F51" s="95"/>
      <c r="G51" s="95"/>
      <c r="H51" s="95"/>
      <c r="I51" s="95"/>
      <c r="J51" s="95"/>
      <c r="K51" s="95"/>
      <c r="L51" s="95"/>
      <c r="M51" s="95"/>
      <c r="N51" s="95"/>
      <c r="O51" s="95"/>
      <c r="P51" s="95"/>
    </row>
    <row r="52" spans="1:17" x14ac:dyDescent="0.25">
      <c r="A52" s="96"/>
      <c r="B52" s="96"/>
      <c r="C52" s="96"/>
      <c r="D52" s="96"/>
      <c r="E52" s="96"/>
      <c r="F52" s="96"/>
      <c r="G52" s="96"/>
      <c r="H52" s="96"/>
      <c r="I52" s="96"/>
      <c r="J52" s="96"/>
      <c r="K52" s="96"/>
      <c r="L52" s="96"/>
      <c r="M52" s="96"/>
      <c r="N52" s="96"/>
      <c r="O52" s="96"/>
      <c r="P52" s="96"/>
      <c r="Q52" s="15"/>
    </row>
    <row r="53" spans="1:17" x14ac:dyDescent="0.25">
      <c r="A53" s="32"/>
      <c r="B53" s="32"/>
      <c r="C53" s="32"/>
      <c r="D53" s="32"/>
      <c r="E53" s="32"/>
      <c r="F53" s="32"/>
      <c r="G53" s="32"/>
      <c r="H53" s="32"/>
      <c r="I53" s="32"/>
      <c r="J53" s="32"/>
      <c r="K53" s="32"/>
      <c r="L53" s="32"/>
      <c r="M53" s="32"/>
      <c r="N53" s="32"/>
      <c r="O53" s="32"/>
      <c r="P53" s="32"/>
      <c r="Q53" s="15"/>
    </row>
    <row r="54" spans="1:17" x14ac:dyDescent="0.25">
      <c r="A54" s="94" t="s">
        <v>14</v>
      </c>
      <c r="B54" s="94"/>
      <c r="C54" s="94"/>
      <c r="D54" s="94"/>
      <c r="E54" s="15"/>
      <c r="F54" s="15"/>
      <c r="G54" s="15"/>
      <c r="H54" s="15"/>
      <c r="I54" s="15"/>
      <c r="J54" s="15"/>
      <c r="K54" s="15"/>
      <c r="L54" s="15"/>
      <c r="M54" s="15"/>
      <c r="N54" s="15"/>
      <c r="O54" s="15"/>
      <c r="P54" s="15"/>
      <c r="Q54" s="15"/>
    </row>
    <row r="55" spans="1:17" ht="15.75" x14ac:dyDescent="0.25">
      <c r="A55" s="32"/>
      <c r="B55" s="32"/>
      <c r="C55" s="32"/>
      <c r="D55" s="32"/>
      <c r="E55" s="4"/>
      <c r="F55" s="34"/>
      <c r="G55" s="34"/>
      <c r="H55" s="34"/>
      <c r="I55" s="34"/>
      <c r="J55" s="34"/>
      <c r="K55" s="34"/>
      <c r="L55" s="34"/>
      <c r="M55" s="34"/>
      <c r="N55" s="34"/>
      <c r="O55" s="34"/>
      <c r="P55" s="34"/>
      <c r="Q55" s="15"/>
    </row>
    <row r="56" spans="1:17" x14ac:dyDescent="0.25">
      <c r="A56" s="32"/>
      <c r="B56" s="32"/>
      <c r="C56" s="32"/>
      <c r="D56" s="32"/>
      <c r="E56" s="21"/>
      <c r="F56" s="21"/>
      <c r="G56" s="21"/>
      <c r="H56" s="21"/>
      <c r="I56" s="21"/>
      <c r="J56" s="21"/>
      <c r="K56" s="21"/>
      <c r="L56" s="21"/>
      <c r="M56" s="21"/>
      <c r="N56" s="21"/>
      <c r="O56" s="21"/>
      <c r="P56" s="21"/>
      <c r="Q56" s="15"/>
    </row>
    <row r="57" spans="1:17" x14ac:dyDescent="0.25">
      <c r="A57" s="32"/>
      <c r="B57" s="32"/>
      <c r="C57" s="32"/>
      <c r="D57" s="32"/>
      <c r="E57" s="18"/>
      <c r="F57" s="18"/>
      <c r="G57" s="18"/>
      <c r="H57" s="18"/>
      <c r="I57" s="18"/>
      <c r="J57" s="18"/>
      <c r="K57" s="18"/>
      <c r="L57" s="18"/>
      <c r="M57" s="18"/>
      <c r="N57" s="18"/>
      <c r="O57" s="18"/>
      <c r="P57" s="18"/>
      <c r="Q57" s="15"/>
    </row>
    <row r="58" spans="1:17" x14ac:dyDescent="0.25">
      <c r="A58" s="35"/>
      <c r="B58" s="35"/>
      <c r="C58" s="35"/>
      <c r="D58" s="35"/>
      <c r="E58" s="18"/>
      <c r="F58" s="18"/>
      <c r="G58" s="18"/>
      <c r="H58" s="18"/>
      <c r="I58" s="18"/>
      <c r="J58" s="18"/>
      <c r="K58" s="18"/>
      <c r="L58" s="18"/>
      <c r="M58" s="18"/>
      <c r="N58" s="18"/>
      <c r="O58" s="18"/>
      <c r="P58" s="18"/>
      <c r="Q58" s="15"/>
    </row>
    <row r="59" spans="1:17" x14ac:dyDescent="0.25">
      <c r="A59" s="35"/>
      <c r="B59" s="35"/>
      <c r="C59" s="35"/>
      <c r="D59" s="35"/>
      <c r="E59" s="18"/>
      <c r="F59" s="18"/>
      <c r="G59" s="18"/>
      <c r="H59" s="18"/>
      <c r="I59" s="18"/>
      <c r="J59" s="18"/>
      <c r="K59" s="18"/>
      <c r="L59" s="18"/>
      <c r="M59" s="18"/>
      <c r="N59" s="18"/>
      <c r="O59" s="18"/>
      <c r="P59" s="18"/>
      <c r="Q59" s="15"/>
    </row>
    <row r="60" spans="1:17" x14ac:dyDescent="0.25">
      <c r="A60" s="35"/>
      <c r="B60" s="35"/>
      <c r="C60" s="35"/>
      <c r="D60" s="35"/>
      <c r="E60" s="18"/>
      <c r="F60" s="18"/>
      <c r="G60" s="18"/>
      <c r="H60" s="18"/>
      <c r="I60" s="18"/>
      <c r="J60" s="18"/>
      <c r="K60" s="18"/>
      <c r="L60" s="18"/>
      <c r="M60" s="18"/>
      <c r="N60" s="18"/>
      <c r="O60" s="18"/>
      <c r="P60" s="18"/>
      <c r="Q60" s="15"/>
    </row>
    <row r="61" spans="1:17" x14ac:dyDescent="0.25">
      <c r="A61" s="32"/>
      <c r="B61" s="32"/>
      <c r="C61" s="32"/>
      <c r="D61" s="32"/>
      <c r="E61" s="18"/>
      <c r="F61" s="18"/>
      <c r="G61" s="18"/>
      <c r="H61" s="18"/>
      <c r="I61" s="18"/>
      <c r="J61" s="18"/>
      <c r="K61" s="18"/>
      <c r="L61" s="18"/>
      <c r="M61" s="18"/>
      <c r="N61" s="18"/>
      <c r="O61" s="18"/>
      <c r="P61" s="18"/>
      <c r="Q61" s="15"/>
    </row>
    <row r="62" spans="1:17" x14ac:dyDescent="0.25">
      <c r="A62" s="32"/>
      <c r="B62" s="32"/>
      <c r="C62" s="32"/>
      <c r="D62" s="32"/>
      <c r="E62" s="18"/>
      <c r="F62" s="18"/>
      <c r="G62" s="18"/>
      <c r="H62" s="18"/>
      <c r="I62" s="18"/>
      <c r="J62" s="18"/>
      <c r="K62" s="18"/>
      <c r="L62" s="18"/>
      <c r="M62" s="18"/>
      <c r="N62" s="18"/>
      <c r="O62" s="18"/>
      <c r="P62" s="18"/>
      <c r="Q62" s="15"/>
    </row>
    <row r="63" spans="1:17" x14ac:dyDescent="0.25">
      <c r="A63" s="32"/>
      <c r="B63" s="32"/>
      <c r="C63" s="32"/>
      <c r="D63" s="32"/>
      <c r="E63" s="18"/>
      <c r="F63" s="18"/>
      <c r="G63" s="18"/>
      <c r="H63" s="18"/>
      <c r="I63" s="18"/>
      <c r="J63" s="18"/>
      <c r="K63" s="18"/>
      <c r="L63" s="18"/>
      <c r="M63" s="18"/>
      <c r="N63" s="18"/>
      <c r="O63" s="18"/>
      <c r="P63" s="18"/>
      <c r="Q63" s="15"/>
    </row>
    <row r="64" spans="1:17" x14ac:dyDescent="0.25">
      <c r="A64" s="32"/>
      <c r="B64" s="32"/>
      <c r="C64" s="32"/>
      <c r="D64" s="32"/>
      <c r="E64" s="18"/>
      <c r="F64" s="18"/>
      <c r="G64" s="18"/>
      <c r="H64" s="18"/>
      <c r="I64" s="18"/>
      <c r="J64" s="18"/>
      <c r="K64" s="18"/>
      <c r="L64" s="18"/>
      <c r="M64" s="18"/>
      <c r="N64" s="18"/>
      <c r="O64" s="18"/>
      <c r="P64" s="18"/>
      <c r="Q64" s="15"/>
    </row>
    <row r="65" spans="1:17" ht="15.75" x14ac:dyDescent="0.25">
      <c r="A65" s="4"/>
      <c r="B65" s="4"/>
      <c r="C65" s="4"/>
      <c r="D65" s="4"/>
      <c r="E65" s="18"/>
      <c r="F65" s="18"/>
      <c r="G65" s="18"/>
      <c r="H65" s="18"/>
      <c r="I65" s="18"/>
      <c r="J65" s="18"/>
      <c r="K65" s="18"/>
      <c r="L65" s="18"/>
      <c r="M65" s="18"/>
      <c r="N65" s="18"/>
      <c r="O65" s="18"/>
      <c r="P65" s="18"/>
      <c r="Q65" s="15"/>
    </row>
    <row r="66" spans="1:17" x14ac:dyDescent="0.25">
      <c r="A66" s="32"/>
      <c r="B66" s="32"/>
      <c r="C66" s="32"/>
      <c r="D66" s="32"/>
      <c r="E66" s="18"/>
      <c r="F66" s="18"/>
      <c r="G66" s="18"/>
      <c r="H66" s="18"/>
      <c r="I66" s="18"/>
      <c r="J66" s="18"/>
      <c r="K66" s="18"/>
      <c r="L66" s="18"/>
      <c r="M66" s="18"/>
      <c r="N66" s="18"/>
      <c r="O66" s="18"/>
      <c r="P66" s="18"/>
    </row>
    <row r="67" spans="1:17" x14ac:dyDescent="0.25">
      <c r="A67" s="32"/>
      <c r="B67" s="32"/>
      <c r="C67" s="32"/>
      <c r="D67" s="32"/>
      <c r="E67" s="18"/>
      <c r="F67" s="18"/>
      <c r="G67" s="18"/>
      <c r="H67" s="18"/>
      <c r="I67" s="18"/>
      <c r="J67" s="18"/>
      <c r="K67" s="18"/>
      <c r="L67" s="18"/>
      <c r="M67" s="18"/>
      <c r="N67" s="18"/>
      <c r="O67" s="18"/>
      <c r="P67" s="18"/>
    </row>
    <row r="68" spans="1:17" x14ac:dyDescent="0.25">
      <c r="A68" s="32"/>
      <c r="B68" s="32"/>
      <c r="C68" s="32"/>
      <c r="D68" s="32"/>
      <c r="E68" s="18"/>
      <c r="F68" s="18"/>
      <c r="G68" s="18"/>
      <c r="H68" s="18"/>
      <c r="I68" s="18"/>
      <c r="J68" s="18"/>
      <c r="K68" s="18"/>
      <c r="L68" s="18"/>
      <c r="M68" s="18"/>
      <c r="N68" s="18"/>
      <c r="O68" s="18"/>
      <c r="P68" s="18"/>
    </row>
    <row r="69" spans="1:17" ht="15.75" x14ac:dyDescent="0.25">
      <c r="A69" s="5"/>
      <c r="B69" s="5"/>
      <c r="C69" s="5"/>
      <c r="D69" s="5"/>
      <c r="E69" s="5"/>
      <c r="F69" s="5"/>
      <c r="G69" s="5"/>
      <c r="H69" s="5"/>
      <c r="I69" s="5"/>
      <c r="J69" s="5"/>
      <c r="K69" s="5"/>
      <c r="L69" s="5"/>
      <c r="M69" s="5"/>
      <c r="N69" s="5"/>
      <c r="O69" s="5"/>
      <c r="P69" s="32"/>
    </row>
    <row r="75" spans="1:17" ht="15.75" x14ac:dyDescent="0.25">
      <c r="A75" s="5"/>
      <c r="B75" s="5"/>
      <c r="C75" s="5"/>
      <c r="D75" s="5"/>
      <c r="E75" s="5"/>
      <c r="F75" s="5"/>
      <c r="G75" s="5"/>
      <c r="H75" s="5"/>
      <c r="I75" s="5"/>
      <c r="J75" s="5"/>
      <c r="K75" s="5"/>
      <c r="L75" s="5"/>
      <c r="M75" s="5"/>
      <c r="N75" s="32"/>
      <c r="O75" s="5"/>
      <c r="P75" s="5"/>
    </row>
  </sheetData>
  <mergeCells count="25">
    <mergeCell ref="C22:D22"/>
    <mergeCell ref="A1:P1"/>
    <mergeCell ref="A5:P5"/>
    <mergeCell ref="A6:P6"/>
    <mergeCell ref="A7:P7"/>
    <mergeCell ref="C16:D16"/>
    <mergeCell ref="A2:G2"/>
    <mergeCell ref="A36:P36"/>
    <mergeCell ref="A37:P37"/>
    <mergeCell ref="A39:P39"/>
    <mergeCell ref="A43:P43"/>
    <mergeCell ref="A45:P45"/>
    <mergeCell ref="A38:P38"/>
    <mergeCell ref="A40:P40"/>
    <mergeCell ref="A42:P42"/>
    <mergeCell ref="A44:P44"/>
    <mergeCell ref="A41:P41"/>
    <mergeCell ref="A54:D54"/>
    <mergeCell ref="A46:P46"/>
    <mergeCell ref="A48:P48"/>
    <mergeCell ref="A50:P50"/>
    <mergeCell ref="A52:P52"/>
    <mergeCell ref="A51:P51"/>
    <mergeCell ref="A49:P49"/>
    <mergeCell ref="A47:P47"/>
  </mergeCells>
  <conditionalFormatting sqref="E13:P35">
    <cfRule type="cellIs" dxfId="4" priority="1" operator="between">
      <formula>0.000001</formula>
      <formula>0.499999999</formula>
    </cfRule>
  </conditionalFormatting>
  <hyperlinks>
    <hyperlink ref="A54" location="Contents!A1" display="Back to Table of Contents" xr:uid="{00000000-0004-0000-0100-000000000000}"/>
    <hyperlink ref="A2:G2" r:id="rId1" display="www.cbo.gov/publication/56970" xr:uid="{00000000-0004-0000-0100-000001000000}"/>
    <hyperlink ref="A2" r:id="rId2" xr:uid="{D7315609-CAAA-4CF1-938D-B6543F903618}"/>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8"/>
  <sheetViews>
    <sheetView zoomScaleNormal="100" workbookViewId="0">
      <selection sqref="A1:P1"/>
    </sheetView>
  </sheetViews>
  <sheetFormatPr defaultColWidth="9.140625" defaultRowHeight="14.25" x14ac:dyDescent="0.2"/>
  <cols>
    <col min="1" max="4" width="2.7109375" style="36" customWidth="1"/>
    <col min="5" max="5" width="40" style="36" customWidth="1"/>
    <col min="6" max="11" width="9.140625" style="36"/>
    <col min="12" max="12" width="9.5703125" style="36" bestFit="1" customWidth="1"/>
    <col min="13" max="16384" width="9.140625" style="36"/>
  </cols>
  <sheetData>
    <row r="1" spans="1:31" ht="15" customHeight="1" x14ac:dyDescent="0.2">
      <c r="A1" s="93" t="s">
        <v>63</v>
      </c>
      <c r="B1" s="93"/>
      <c r="C1" s="93"/>
      <c r="D1" s="93"/>
      <c r="E1" s="93"/>
      <c r="F1" s="93"/>
      <c r="G1" s="93"/>
      <c r="H1" s="93"/>
      <c r="I1" s="93"/>
      <c r="J1" s="93"/>
      <c r="K1" s="93"/>
      <c r="L1" s="93"/>
      <c r="M1" s="93"/>
      <c r="N1" s="93"/>
      <c r="O1" s="93"/>
      <c r="P1" s="93"/>
      <c r="Q1" s="84"/>
      <c r="R1" s="84"/>
      <c r="S1" s="84"/>
      <c r="T1" s="1"/>
      <c r="U1" s="1"/>
      <c r="V1" s="1"/>
      <c r="W1" s="1"/>
      <c r="X1" s="1"/>
      <c r="Y1" s="1"/>
      <c r="Z1" s="1"/>
      <c r="AA1" s="1"/>
      <c r="AB1" s="1"/>
      <c r="AC1" s="1"/>
      <c r="AD1" s="1"/>
      <c r="AE1" s="1"/>
    </row>
    <row r="2" spans="1:31" ht="15" customHeight="1" x14ac:dyDescent="0.2">
      <c r="A2" s="94" t="s">
        <v>64</v>
      </c>
      <c r="B2" s="94"/>
      <c r="C2" s="94"/>
      <c r="D2" s="94"/>
      <c r="E2" s="94"/>
      <c r="F2" s="94"/>
      <c r="G2" s="94"/>
      <c r="H2" s="91"/>
      <c r="I2" s="91"/>
      <c r="J2" s="91"/>
      <c r="K2" s="91"/>
      <c r="L2" s="91"/>
      <c r="M2" s="91"/>
      <c r="N2" s="91"/>
      <c r="O2" s="91"/>
      <c r="P2" s="91"/>
      <c r="Q2" s="2"/>
      <c r="R2" s="2"/>
      <c r="S2" s="2"/>
      <c r="T2" s="1"/>
      <c r="U2" s="1"/>
      <c r="V2" s="1"/>
      <c r="W2" s="1"/>
      <c r="X2" s="1"/>
      <c r="Y2" s="1"/>
      <c r="Z2" s="1"/>
      <c r="AA2" s="1"/>
      <c r="AB2" s="1"/>
      <c r="AC2" s="1"/>
      <c r="AD2" s="1"/>
      <c r="AE2" s="1"/>
    </row>
    <row r="5" spans="1:31" ht="15" x14ac:dyDescent="0.25">
      <c r="A5" s="111" t="s">
        <v>39</v>
      </c>
      <c r="B5" s="111"/>
      <c r="C5" s="111"/>
      <c r="D5" s="111"/>
      <c r="E5" s="111"/>
      <c r="F5" s="111"/>
      <c r="G5" s="111"/>
      <c r="H5" s="111"/>
      <c r="I5" s="111"/>
      <c r="J5" s="111"/>
      <c r="K5" s="111"/>
      <c r="L5" s="111"/>
      <c r="M5" s="111"/>
      <c r="N5" s="111"/>
      <c r="O5" s="111"/>
      <c r="P5" s="111"/>
      <c r="Q5" s="111"/>
      <c r="R5" s="111"/>
      <c r="S5" s="111"/>
    </row>
    <row r="6" spans="1:31" s="38" customFormat="1" ht="15" x14ac:dyDescent="0.25">
      <c r="A6" s="111" t="s">
        <v>15</v>
      </c>
      <c r="B6" s="111"/>
      <c r="C6" s="111"/>
      <c r="D6" s="111"/>
      <c r="E6" s="111"/>
      <c r="F6" s="111"/>
      <c r="G6" s="111"/>
      <c r="H6" s="111"/>
      <c r="I6" s="111"/>
      <c r="J6" s="111"/>
      <c r="K6" s="111"/>
      <c r="L6" s="111"/>
      <c r="M6" s="111"/>
      <c r="N6" s="111"/>
      <c r="O6" s="111"/>
      <c r="P6" s="111"/>
      <c r="Q6" s="111"/>
      <c r="R6" s="111"/>
      <c r="S6" s="111"/>
      <c r="T6" s="37"/>
    </row>
    <row r="7" spans="1:31" x14ac:dyDescent="0.2">
      <c r="A7" s="39" t="s">
        <v>1</v>
      </c>
      <c r="B7" s="40"/>
      <c r="C7" s="40"/>
      <c r="D7" s="40"/>
      <c r="E7" s="40"/>
      <c r="F7" s="41"/>
      <c r="G7" s="42"/>
      <c r="H7" s="42"/>
      <c r="I7" s="42"/>
      <c r="J7" s="42"/>
      <c r="K7" s="42"/>
      <c r="L7" s="43"/>
      <c r="M7" s="43"/>
      <c r="N7" s="43"/>
      <c r="O7" s="43"/>
      <c r="P7" s="43"/>
      <c r="Q7" s="43"/>
      <c r="R7" s="43"/>
      <c r="S7" s="43"/>
      <c r="T7" s="44"/>
    </row>
    <row r="8" spans="1:31" x14ac:dyDescent="0.2">
      <c r="A8" s="45"/>
      <c r="B8" s="45"/>
      <c r="C8" s="45"/>
      <c r="D8" s="45"/>
      <c r="E8" s="46"/>
      <c r="F8" s="47"/>
      <c r="G8" s="46"/>
      <c r="H8" s="46"/>
      <c r="I8" s="46"/>
      <c r="J8" s="46"/>
      <c r="K8" s="46"/>
      <c r="L8" s="46"/>
      <c r="M8" s="46"/>
      <c r="N8" s="46"/>
      <c r="O8" s="46"/>
      <c r="P8" s="46"/>
      <c r="Q8" s="46"/>
      <c r="R8" s="46"/>
      <c r="S8" s="46"/>
      <c r="T8" s="44"/>
    </row>
    <row r="9" spans="1:31" x14ac:dyDescent="0.2">
      <c r="A9" s="48"/>
      <c r="B9" s="48"/>
      <c r="C9" s="48"/>
      <c r="D9" s="48"/>
      <c r="E9" s="49"/>
      <c r="F9" s="48"/>
      <c r="G9" s="50"/>
      <c r="H9" s="50"/>
      <c r="I9" s="50"/>
      <c r="J9" s="50"/>
      <c r="K9" s="50"/>
      <c r="L9" s="50"/>
      <c r="M9" s="50"/>
      <c r="N9" s="50"/>
      <c r="O9" s="50"/>
      <c r="P9" s="50"/>
      <c r="Q9" s="46"/>
      <c r="R9" s="112" t="s">
        <v>16</v>
      </c>
      <c r="S9" s="112"/>
      <c r="T9" s="44"/>
    </row>
    <row r="10" spans="1:31" x14ac:dyDescent="0.2">
      <c r="A10" s="48"/>
      <c r="B10" s="48"/>
      <c r="C10" s="48"/>
      <c r="D10" s="48"/>
      <c r="E10" s="49"/>
      <c r="F10" s="10" t="s">
        <v>2</v>
      </c>
      <c r="G10" s="48"/>
      <c r="H10" s="11"/>
      <c r="I10" s="11"/>
      <c r="J10" s="11"/>
      <c r="K10" s="11"/>
      <c r="L10" s="11"/>
      <c r="M10" s="11"/>
      <c r="N10" s="11"/>
      <c r="O10" s="11"/>
      <c r="P10" s="11"/>
      <c r="Q10" s="11"/>
      <c r="R10" s="51" t="s">
        <v>48</v>
      </c>
      <c r="S10" s="51" t="s">
        <v>48</v>
      </c>
      <c r="T10" s="44"/>
    </row>
    <row r="11" spans="1:31" x14ac:dyDescent="0.2">
      <c r="A11" s="40"/>
      <c r="B11" s="40"/>
      <c r="C11" s="40"/>
      <c r="D11" s="40"/>
      <c r="E11" s="42"/>
      <c r="F11" s="13">
        <f>'Table 1'!E10</f>
        <v>2020</v>
      </c>
      <c r="G11" s="13">
        <f>'Table 1'!F10</f>
        <v>2021</v>
      </c>
      <c r="H11" s="13">
        <f>'Table 1'!G10</f>
        <v>2022</v>
      </c>
      <c r="I11" s="13">
        <f>'Table 1'!H10</f>
        <v>2023</v>
      </c>
      <c r="J11" s="13">
        <f>'Table 1'!I10</f>
        <v>2024</v>
      </c>
      <c r="K11" s="13">
        <f>'Table 1'!J10</f>
        <v>2025</v>
      </c>
      <c r="L11" s="13">
        <f>'Table 1'!K10</f>
        <v>2026</v>
      </c>
      <c r="M11" s="13">
        <f>'Table 1'!L10</f>
        <v>2027</v>
      </c>
      <c r="N11" s="13">
        <f>'Table 1'!M10</f>
        <v>2028</v>
      </c>
      <c r="O11" s="13">
        <f>'Table 1'!N10</f>
        <v>2029</v>
      </c>
      <c r="P11" s="13">
        <f>'Table 1'!O10</f>
        <v>2030</v>
      </c>
      <c r="Q11" s="13">
        <f>'Table 1'!P10</f>
        <v>2031</v>
      </c>
      <c r="R11" s="52">
        <v>2026</v>
      </c>
      <c r="S11" s="52">
        <v>2031</v>
      </c>
      <c r="T11" s="44"/>
    </row>
    <row r="12" spans="1:31" x14ac:dyDescent="0.2">
      <c r="A12" s="45"/>
      <c r="B12" s="45"/>
      <c r="C12" s="45"/>
      <c r="D12" s="45"/>
      <c r="E12" s="53"/>
      <c r="F12" s="54"/>
      <c r="G12" s="53"/>
      <c r="H12" s="53"/>
      <c r="I12" s="53"/>
      <c r="J12" s="53"/>
      <c r="K12" s="53"/>
      <c r="L12" s="53"/>
      <c r="M12" s="53"/>
      <c r="N12" s="53"/>
      <c r="O12" s="53"/>
      <c r="P12" s="53"/>
      <c r="Q12" s="53"/>
      <c r="R12" s="53"/>
      <c r="S12" s="53"/>
      <c r="T12" s="50"/>
    </row>
    <row r="13" spans="1:31" x14ac:dyDescent="0.2">
      <c r="A13" s="107" t="s">
        <v>3</v>
      </c>
      <c r="B13" s="108"/>
      <c r="C13" s="108"/>
      <c r="D13" s="108"/>
      <c r="E13" s="108"/>
      <c r="F13" s="55"/>
      <c r="G13" s="55"/>
      <c r="H13" s="55"/>
      <c r="I13" s="55"/>
      <c r="J13" s="55"/>
      <c r="K13" s="55"/>
      <c r="L13" s="55"/>
      <c r="M13" s="55"/>
      <c r="N13" s="55"/>
      <c r="O13" s="55"/>
      <c r="P13" s="55"/>
      <c r="Q13" s="55"/>
      <c r="R13" s="56"/>
      <c r="S13" s="56"/>
      <c r="T13" s="50"/>
    </row>
    <row r="14" spans="1:31" x14ac:dyDescent="0.2">
      <c r="A14" s="57"/>
      <c r="B14" s="58" t="s">
        <v>17</v>
      </c>
      <c r="C14" s="58"/>
      <c r="D14" s="58"/>
      <c r="E14" s="58"/>
      <c r="F14" s="55">
        <v>6.7990000000000004</v>
      </c>
      <c r="G14" s="55">
        <v>-23.352</v>
      </c>
      <c r="H14" s="55">
        <v>-82.442999999999998</v>
      </c>
      <c r="I14" s="55">
        <v>-71.721999999999994</v>
      </c>
      <c r="J14" s="55">
        <v>-103.886</v>
      </c>
      <c r="K14" s="55">
        <v>-143.43299999999999</v>
      </c>
      <c r="L14" s="55">
        <v>-175.46600000000001</v>
      </c>
      <c r="M14" s="55">
        <v>-210.934</v>
      </c>
      <c r="N14" s="55">
        <v>-259.43900000000002</v>
      </c>
      <c r="O14" s="55">
        <v>-308.59500000000003</v>
      </c>
      <c r="P14" s="55">
        <v>-362.58699999999999</v>
      </c>
      <c r="Q14" s="55">
        <v>-417.87400000000002</v>
      </c>
      <c r="R14" s="55">
        <v>-576.95000000000005</v>
      </c>
      <c r="S14" s="55">
        <v>-2136.3789999999999</v>
      </c>
    </row>
    <row r="15" spans="1:31" x14ac:dyDescent="0.2">
      <c r="A15" s="57"/>
      <c r="B15" s="58" t="s">
        <v>49</v>
      </c>
      <c r="C15" s="58"/>
      <c r="D15" s="58"/>
      <c r="E15" s="58"/>
      <c r="F15" s="55">
        <v>0.65400000000000003</v>
      </c>
      <c r="G15" s="55">
        <v>5.1020000000000003</v>
      </c>
      <c r="H15" s="55">
        <v>-1.9239999999999999</v>
      </c>
      <c r="I15" s="55">
        <v>2.8439999999999999</v>
      </c>
      <c r="J15" s="55">
        <v>1.008</v>
      </c>
      <c r="K15" s="55">
        <v>-0.76100000000000001</v>
      </c>
      <c r="L15" s="55">
        <v>-2.4700000000000002</v>
      </c>
      <c r="M15" s="55">
        <v>-3.9980000000000002</v>
      </c>
      <c r="N15" s="55">
        <v>-0.997</v>
      </c>
      <c r="O15" s="55">
        <v>-0.27700000000000002</v>
      </c>
      <c r="P15" s="55">
        <v>-0.11899999999999999</v>
      </c>
      <c r="Q15" s="55">
        <v>0.161</v>
      </c>
      <c r="R15" s="55">
        <v>-1.3030000000000004</v>
      </c>
      <c r="S15" s="55">
        <v>-6.5330000000000004</v>
      </c>
      <c r="T15" s="50"/>
    </row>
    <row r="16" spans="1:31" ht="3" customHeight="1" x14ac:dyDescent="0.25">
      <c r="A16" s="51"/>
      <c r="B16" s="59"/>
      <c r="C16" s="59"/>
      <c r="D16" s="59"/>
      <c r="E16" s="59"/>
      <c r="F16" s="60" t="s">
        <v>43</v>
      </c>
      <c r="G16" s="60" t="s">
        <v>43</v>
      </c>
      <c r="H16" s="60" t="s">
        <v>43</v>
      </c>
      <c r="I16" s="60" t="s">
        <v>43</v>
      </c>
      <c r="J16" s="60" t="s">
        <v>43</v>
      </c>
      <c r="K16" s="60" t="s">
        <v>43</v>
      </c>
      <c r="L16" s="60" t="s">
        <v>43</v>
      </c>
      <c r="M16" s="60" t="s">
        <v>43</v>
      </c>
      <c r="N16" s="60" t="s">
        <v>43</v>
      </c>
      <c r="O16" s="60" t="s">
        <v>43</v>
      </c>
      <c r="P16" s="60" t="s">
        <v>43</v>
      </c>
      <c r="Q16" s="60" t="s">
        <v>43</v>
      </c>
      <c r="R16" s="60" t="s">
        <v>43</v>
      </c>
      <c r="S16" s="60" t="s">
        <v>43</v>
      </c>
      <c r="T16" s="61"/>
    </row>
    <row r="17" spans="1:20" x14ac:dyDescent="0.2">
      <c r="A17" s="57"/>
      <c r="B17" s="58"/>
      <c r="C17" s="58"/>
      <c r="D17" s="48" t="s">
        <v>5</v>
      </c>
      <c r="E17" s="48"/>
      <c r="F17" s="55">
        <v>7.4530000000000003</v>
      </c>
      <c r="G17" s="55">
        <v>-18.25</v>
      </c>
      <c r="H17" s="55">
        <v>-84.367000000000004</v>
      </c>
      <c r="I17" s="55">
        <v>-68.878</v>
      </c>
      <c r="J17" s="55">
        <v>-102.878</v>
      </c>
      <c r="K17" s="55">
        <v>-144.19399999999999</v>
      </c>
      <c r="L17" s="55">
        <v>-177.93600000000001</v>
      </c>
      <c r="M17" s="55">
        <v>-214.93199999999999</v>
      </c>
      <c r="N17" s="55">
        <v>-260.43600000000004</v>
      </c>
      <c r="O17" s="55">
        <v>-308.87200000000001</v>
      </c>
      <c r="P17" s="55">
        <v>-362.70600000000002</v>
      </c>
      <c r="Q17" s="55">
        <v>-417.71300000000002</v>
      </c>
      <c r="R17" s="55">
        <v>-578.25300000000004</v>
      </c>
      <c r="S17" s="55">
        <v>-2142.9120000000003</v>
      </c>
      <c r="T17" s="50"/>
    </row>
    <row r="18" spans="1:20" x14ac:dyDescent="0.2">
      <c r="A18" s="57"/>
      <c r="B18" s="58"/>
      <c r="C18" s="58"/>
      <c r="D18" s="48"/>
      <c r="E18" s="48"/>
      <c r="F18" s="55"/>
      <c r="G18" s="55"/>
      <c r="H18" s="55"/>
      <c r="I18" s="55"/>
      <c r="J18" s="55"/>
      <c r="K18" s="55"/>
      <c r="L18" s="55"/>
      <c r="M18" s="55"/>
      <c r="N18" s="55"/>
      <c r="O18" s="55"/>
      <c r="P18" s="55"/>
      <c r="Q18" s="55"/>
      <c r="R18" s="55"/>
      <c r="S18" s="55"/>
      <c r="T18" s="50"/>
    </row>
    <row r="19" spans="1:20" x14ac:dyDescent="0.2">
      <c r="A19" s="107" t="s">
        <v>6</v>
      </c>
      <c r="B19" s="108"/>
      <c r="C19" s="108"/>
      <c r="D19" s="108"/>
      <c r="E19" s="108"/>
      <c r="F19" s="62"/>
      <c r="G19" s="56"/>
      <c r="H19" s="56"/>
      <c r="I19" s="56"/>
      <c r="J19" s="56"/>
      <c r="K19" s="56"/>
      <c r="L19" s="56"/>
      <c r="M19" s="56"/>
      <c r="N19" s="56"/>
      <c r="O19" s="56"/>
      <c r="P19" s="56"/>
      <c r="Q19" s="56"/>
      <c r="R19" s="56"/>
      <c r="S19" s="56"/>
      <c r="T19" s="50"/>
    </row>
    <row r="20" spans="1:20" ht="16.5" x14ac:dyDescent="0.2">
      <c r="A20" s="48"/>
      <c r="B20" s="107" t="s">
        <v>18</v>
      </c>
      <c r="C20" s="107"/>
      <c r="D20" s="108"/>
      <c r="E20" s="108"/>
      <c r="F20" s="55">
        <v>-64.209000000000003</v>
      </c>
      <c r="G20" s="55">
        <v>10.183</v>
      </c>
      <c r="H20" s="55">
        <v>9.6329999999999991</v>
      </c>
      <c r="I20" s="55">
        <v>-16.349</v>
      </c>
      <c r="J20" s="55">
        <v>-10.792</v>
      </c>
      <c r="K20" s="55">
        <v>-37.747999999999998</v>
      </c>
      <c r="L20" s="55">
        <v>-47.030999999999999</v>
      </c>
      <c r="M20" s="55">
        <v>-55.692999999999998</v>
      </c>
      <c r="N20" s="55">
        <v>-91.165000000000006</v>
      </c>
      <c r="O20" s="55">
        <v>-56.021000000000001</v>
      </c>
      <c r="P20" s="55">
        <v>-90.275999999999996</v>
      </c>
      <c r="Q20" s="55">
        <v>-99.05</v>
      </c>
      <c r="R20" s="55">
        <v>-102.28700000000001</v>
      </c>
      <c r="S20" s="55">
        <v>-494.49200000000008</v>
      </c>
      <c r="T20" s="50"/>
    </row>
    <row r="21" spans="1:20" x14ac:dyDescent="0.2">
      <c r="A21" s="48"/>
      <c r="B21" s="57" t="s">
        <v>45</v>
      </c>
      <c r="C21" s="57"/>
      <c r="D21" s="58"/>
      <c r="E21" s="58"/>
      <c r="F21" s="62">
        <v>-19.715999999999994</v>
      </c>
      <c r="G21" s="62">
        <v>89.192999999999998</v>
      </c>
      <c r="H21" s="62">
        <v>29.52</v>
      </c>
      <c r="I21" s="62">
        <v>20.085000000000001</v>
      </c>
      <c r="J21" s="62">
        <v>8.0530000000000008</v>
      </c>
      <c r="K21" s="62">
        <v>8.5129999999999999</v>
      </c>
      <c r="L21" s="62">
        <v>10.109</v>
      </c>
      <c r="M21" s="62">
        <v>14.993</v>
      </c>
      <c r="N21" s="62">
        <v>19.346</v>
      </c>
      <c r="O21" s="62">
        <v>16.905999999999999</v>
      </c>
      <c r="P21" s="62">
        <v>21.352</v>
      </c>
      <c r="Q21" s="62">
        <v>22.933</v>
      </c>
      <c r="R21" s="62">
        <v>76.28</v>
      </c>
      <c r="S21" s="62">
        <v>171.81</v>
      </c>
      <c r="T21" s="50"/>
    </row>
    <row r="22" spans="1:20" ht="3" customHeight="1" x14ac:dyDescent="0.25">
      <c r="A22" s="63"/>
      <c r="B22" s="64"/>
      <c r="C22" s="64"/>
      <c r="D22" s="59"/>
      <c r="E22" s="59"/>
      <c r="F22" s="60" t="s">
        <v>44</v>
      </c>
      <c r="G22" s="60" t="s">
        <v>37</v>
      </c>
      <c r="H22" s="60" t="s">
        <v>37</v>
      </c>
      <c r="I22" s="60" t="s">
        <v>37</v>
      </c>
      <c r="J22" s="60" t="s">
        <v>37</v>
      </c>
      <c r="K22" s="60" t="s">
        <v>37</v>
      </c>
      <c r="L22" s="60" t="s">
        <v>37</v>
      </c>
      <c r="M22" s="60" t="s">
        <v>37</v>
      </c>
      <c r="N22" s="60" t="s">
        <v>37</v>
      </c>
      <c r="O22" s="60" t="s">
        <v>37</v>
      </c>
      <c r="P22" s="60" t="s">
        <v>37</v>
      </c>
      <c r="Q22" s="60" t="s">
        <v>44</v>
      </c>
      <c r="R22" s="60" t="s">
        <v>44</v>
      </c>
      <c r="S22" s="60" t="s">
        <v>44</v>
      </c>
      <c r="T22" s="61"/>
    </row>
    <row r="23" spans="1:20" x14ac:dyDescent="0.2">
      <c r="A23" s="48"/>
      <c r="B23" s="48"/>
      <c r="C23" s="48"/>
      <c r="D23" s="109" t="s">
        <v>5</v>
      </c>
      <c r="E23" s="108"/>
      <c r="F23" s="55">
        <v>-83.924999999999997</v>
      </c>
      <c r="G23" s="55">
        <v>99.376000000000005</v>
      </c>
      <c r="H23" s="55">
        <v>39.152999999999999</v>
      </c>
      <c r="I23" s="55">
        <v>3.7360000000000007</v>
      </c>
      <c r="J23" s="55">
        <v>-2.738999999999999</v>
      </c>
      <c r="K23" s="55">
        <v>-29.234999999999999</v>
      </c>
      <c r="L23" s="55">
        <v>-36.921999999999997</v>
      </c>
      <c r="M23" s="55">
        <v>-40.699999999999996</v>
      </c>
      <c r="N23" s="55">
        <v>-71.819000000000003</v>
      </c>
      <c r="O23" s="55">
        <v>-39.115000000000002</v>
      </c>
      <c r="P23" s="55">
        <v>-68.923999999999992</v>
      </c>
      <c r="Q23" s="55">
        <v>-76.11699999999999</v>
      </c>
      <c r="R23" s="55">
        <v>-26.006999999999998</v>
      </c>
      <c r="S23" s="55">
        <v>-322.68200000000002</v>
      </c>
      <c r="T23" s="50"/>
    </row>
    <row r="24" spans="1:20" x14ac:dyDescent="0.2">
      <c r="A24" s="48"/>
      <c r="B24" s="48"/>
      <c r="C24" s="48"/>
      <c r="D24" s="65"/>
      <c r="E24" s="58"/>
      <c r="F24" s="55"/>
      <c r="G24" s="55"/>
      <c r="H24" s="55"/>
      <c r="I24" s="55"/>
      <c r="J24" s="55"/>
      <c r="K24" s="55"/>
      <c r="L24" s="55"/>
      <c r="M24" s="55"/>
      <c r="N24" s="55"/>
      <c r="O24" s="55"/>
      <c r="P24" s="55"/>
      <c r="Q24" s="55"/>
      <c r="R24" s="55"/>
      <c r="S24" s="55"/>
      <c r="T24" s="50"/>
    </row>
    <row r="25" spans="1:20" x14ac:dyDescent="0.2">
      <c r="A25" s="107" t="s">
        <v>8</v>
      </c>
      <c r="B25" s="108"/>
      <c r="C25" s="108"/>
      <c r="D25" s="108"/>
      <c r="E25" s="108"/>
      <c r="F25" s="55">
        <v>88.850000000000023</v>
      </c>
      <c r="G25" s="55">
        <v>93.489000000000004</v>
      </c>
      <c r="H25" s="55">
        <v>109.67400000000001</v>
      </c>
      <c r="I25" s="55">
        <v>118.28100000000001</v>
      </c>
      <c r="J25" s="55">
        <v>128.35300000000001</v>
      </c>
      <c r="K25" s="55">
        <v>126.575</v>
      </c>
      <c r="L25" s="55">
        <v>132.499</v>
      </c>
      <c r="M25" s="55">
        <v>17.149999999999999</v>
      </c>
      <c r="N25" s="55">
        <v>10.462999999999999</v>
      </c>
      <c r="O25" s="55">
        <v>18.843</v>
      </c>
      <c r="P25" s="55">
        <v>10.622999999999999</v>
      </c>
      <c r="Q25" s="55">
        <v>10.414999999999999</v>
      </c>
      <c r="R25" s="55">
        <v>615.38199999999995</v>
      </c>
      <c r="S25" s="55">
        <v>682.87599999999986</v>
      </c>
      <c r="T25" s="50"/>
    </row>
    <row r="26" spans="1:20" ht="16.5" x14ac:dyDescent="0.2">
      <c r="A26" s="107" t="s">
        <v>19</v>
      </c>
      <c r="B26" s="108"/>
      <c r="C26" s="108"/>
      <c r="D26" s="108"/>
      <c r="E26" s="108"/>
      <c r="F26" s="55">
        <v>23.182000000000016</v>
      </c>
      <c r="G26" s="55">
        <v>14.214</v>
      </c>
      <c r="H26" s="55">
        <v>29.475000000000001</v>
      </c>
      <c r="I26" s="55">
        <v>28.39</v>
      </c>
      <c r="J26" s="55">
        <v>27.888999999999999</v>
      </c>
      <c r="K26" s="55">
        <v>27.742000000000001</v>
      </c>
      <c r="L26" s="55">
        <v>28.247</v>
      </c>
      <c r="M26" s="55">
        <v>28.911000000000001</v>
      </c>
      <c r="N26" s="55">
        <v>29.81</v>
      </c>
      <c r="O26" s="55">
        <v>30.623999999999999</v>
      </c>
      <c r="P26" s="55">
        <v>31.613</v>
      </c>
      <c r="Q26" s="55">
        <v>31.123999999999999</v>
      </c>
      <c r="R26" s="55">
        <v>141.74299999999999</v>
      </c>
      <c r="S26" s="55">
        <v>293.82500000000005</v>
      </c>
      <c r="T26" s="50"/>
    </row>
    <row r="27" spans="1:20" x14ac:dyDescent="0.2">
      <c r="A27" s="107" t="s">
        <v>9</v>
      </c>
      <c r="B27" s="108"/>
      <c r="C27" s="108"/>
      <c r="D27" s="108"/>
      <c r="E27" s="108"/>
      <c r="F27" s="55">
        <v>-33.846000000000004</v>
      </c>
      <c r="G27" s="55">
        <v>-66.825000000000003</v>
      </c>
      <c r="H27" s="55">
        <v>16.169</v>
      </c>
      <c r="I27" s="55">
        <v>49.642000000000003</v>
      </c>
      <c r="J27" s="55">
        <v>-11.61</v>
      </c>
      <c r="K27" s="55">
        <v>8.0410000000000004</v>
      </c>
      <c r="L27" s="55">
        <v>3.4460000000000002</v>
      </c>
      <c r="M27" s="55">
        <v>-0.70899999999999996</v>
      </c>
      <c r="N27" s="55">
        <v>-2.0409999999999999</v>
      </c>
      <c r="O27" s="55">
        <v>-3.262</v>
      </c>
      <c r="P27" s="55">
        <v>-4.577</v>
      </c>
      <c r="Q27" s="55">
        <v>-5.5359999999999996</v>
      </c>
      <c r="R27" s="55">
        <v>65.688000000000002</v>
      </c>
      <c r="S27" s="55">
        <v>49.563000000000002</v>
      </c>
      <c r="T27" s="50"/>
    </row>
    <row r="28" spans="1:20" ht="16.5" x14ac:dyDescent="0.2">
      <c r="A28" s="109" t="s">
        <v>20</v>
      </c>
      <c r="B28" s="108"/>
      <c r="C28" s="108"/>
      <c r="D28" s="108"/>
      <c r="E28" s="108"/>
      <c r="F28" s="55">
        <v>-16.110999999999997</v>
      </c>
      <c r="G28" s="55">
        <v>-2.3159999999999998</v>
      </c>
      <c r="H28" s="55">
        <v>-12.212</v>
      </c>
      <c r="I28" s="55">
        <v>-13.355</v>
      </c>
      <c r="J28" s="55">
        <v>-15.841999999999999</v>
      </c>
      <c r="K28" s="55">
        <v>-18.468</v>
      </c>
      <c r="L28" s="55">
        <v>-20.755000000000003</v>
      </c>
      <c r="M28" s="55">
        <v>-22.404999999999998</v>
      </c>
      <c r="N28" s="55">
        <v>-23.597999999999999</v>
      </c>
      <c r="O28" s="55">
        <v>-25.003999999999998</v>
      </c>
      <c r="P28" s="55">
        <v>-26.248999999999999</v>
      </c>
      <c r="Q28" s="55">
        <v>-27.527000000000001</v>
      </c>
      <c r="R28" s="55">
        <v>-80.632000000000005</v>
      </c>
      <c r="S28" s="55">
        <v>-205.41500000000002</v>
      </c>
      <c r="T28" s="50"/>
    </row>
    <row r="29" spans="1:20" x14ac:dyDescent="0.2">
      <c r="A29" s="107" t="s">
        <v>21</v>
      </c>
      <c r="B29" s="108"/>
      <c r="C29" s="108"/>
      <c r="D29" s="108"/>
      <c r="E29" s="108"/>
      <c r="F29" s="55">
        <v>-7.1180000000000003</v>
      </c>
      <c r="G29" s="55">
        <v>5.2409999999999997</v>
      </c>
      <c r="H29" s="55">
        <v>-2.496</v>
      </c>
      <c r="I29" s="55">
        <v>-1.08</v>
      </c>
      <c r="J29" s="55">
        <v>4.8000000000000001E-2</v>
      </c>
      <c r="K29" s="55">
        <v>0.27500000000000002</v>
      </c>
      <c r="L29" s="55">
        <v>0.46800000000000003</v>
      </c>
      <c r="M29" s="55">
        <v>0.73199999999999998</v>
      </c>
      <c r="N29" s="55">
        <v>1.01</v>
      </c>
      <c r="O29" s="55">
        <v>1.282</v>
      </c>
      <c r="P29" s="55">
        <v>1.5660000000000001</v>
      </c>
      <c r="Q29" s="55">
        <v>1.823</v>
      </c>
      <c r="R29" s="55">
        <v>-2.7850000000000001</v>
      </c>
      <c r="S29" s="55">
        <v>3.6280000000000001</v>
      </c>
      <c r="T29" s="50"/>
    </row>
    <row r="30" spans="1:20" ht="16.5" x14ac:dyDescent="0.2">
      <c r="A30" s="107" t="s">
        <v>22</v>
      </c>
      <c r="B30" s="108"/>
      <c r="C30" s="108"/>
      <c r="D30" s="108"/>
      <c r="E30" s="108"/>
      <c r="F30" s="55">
        <v>1.8390000000009412</v>
      </c>
      <c r="G30" s="55">
        <v>2.6090000000000004</v>
      </c>
      <c r="H30" s="55">
        <v>2.4050000000000002</v>
      </c>
      <c r="I30" s="55">
        <v>2.2069999999999999</v>
      </c>
      <c r="J30" s="55">
        <v>2.2079999999999997</v>
      </c>
      <c r="K30" s="55">
        <v>2.2470000000000003</v>
      </c>
      <c r="L30" s="55">
        <v>2.3879999999999999</v>
      </c>
      <c r="M30" s="55">
        <v>2.5630000000000002</v>
      </c>
      <c r="N30" s="55">
        <v>2.742</v>
      </c>
      <c r="O30" s="55">
        <v>2.879</v>
      </c>
      <c r="P30" s="55">
        <v>3.0430000000000001</v>
      </c>
      <c r="Q30" s="55">
        <v>3.1179999999999999</v>
      </c>
      <c r="R30" s="55">
        <v>11.455</v>
      </c>
      <c r="S30" s="55">
        <v>25.8</v>
      </c>
      <c r="T30" s="50"/>
    </row>
    <row r="31" spans="1:20" ht="3" customHeight="1" x14ac:dyDescent="0.25">
      <c r="A31" s="63"/>
      <c r="B31" s="63"/>
      <c r="C31" s="63"/>
      <c r="D31" s="63"/>
      <c r="E31" s="66"/>
      <c r="F31" s="67" t="s">
        <v>7</v>
      </c>
      <c r="G31" s="67" t="s">
        <v>7</v>
      </c>
      <c r="H31" s="67" t="s">
        <v>7</v>
      </c>
      <c r="I31" s="67" t="s">
        <v>7</v>
      </c>
      <c r="J31" s="67" t="s">
        <v>7</v>
      </c>
      <c r="K31" s="67" t="s">
        <v>7</v>
      </c>
      <c r="L31" s="67" t="s">
        <v>7</v>
      </c>
      <c r="M31" s="67" t="s">
        <v>7</v>
      </c>
      <c r="N31" s="67" t="s">
        <v>7</v>
      </c>
      <c r="O31" s="67" t="s">
        <v>7</v>
      </c>
      <c r="P31" s="67" t="s">
        <v>7</v>
      </c>
      <c r="Q31" s="67" t="s">
        <v>7</v>
      </c>
      <c r="R31" s="67" t="s">
        <v>7</v>
      </c>
      <c r="S31" s="67" t="s">
        <v>7</v>
      </c>
      <c r="T31" s="61"/>
    </row>
    <row r="32" spans="1:20" x14ac:dyDescent="0.2">
      <c r="A32" s="48"/>
      <c r="B32" s="48"/>
      <c r="C32" s="48"/>
      <c r="D32" s="48"/>
      <c r="E32" s="68" t="s">
        <v>23</v>
      </c>
      <c r="F32" s="55">
        <v>-19.675999999999043</v>
      </c>
      <c r="G32" s="55">
        <v>127.538</v>
      </c>
      <c r="H32" s="55">
        <v>97.801000000000002</v>
      </c>
      <c r="I32" s="55">
        <v>118.94300000000003</v>
      </c>
      <c r="J32" s="55">
        <v>25.428999999999998</v>
      </c>
      <c r="K32" s="55">
        <v>-27.016999999999978</v>
      </c>
      <c r="L32" s="55">
        <v>-68.564999999999998</v>
      </c>
      <c r="M32" s="55">
        <v>-229.39</v>
      </c>
      <c r="N32" s="55">
        <v>-313.86900000000003</v>
      </c>
      <c r="O32" s="55">
        <v>-322.625</v>
      </c>
      <c r="P32" s="55">
        <v>-415.61100000000005</v>
      </c>
      <c r="Q32" s="55">
        <v>-480.41300000000001</v>
      </c>
      <c r="R32" s="55">
        <v>146.59100000000007</v>
      </c>
      <c r="S32" s="55">
        <v>-1615.317</v>
      </c>
      <c r="T32" s="50"/>
    </row>
    <row r="33" spans="1:20" ht="15" customHeight="1" x14ac:dyDescent="0.2">
      <c r="A33" s="48"/>
      <c r="B33" s="48"/>
      <c r="C33" s="48"/>
      <c r="D33" s="48"/>
      <c r="E33" s="50"/>
      <c r="F33" s="56"/>
      <c r="G33" s="56"/>
      <c r="H33" s="56"/>
      <c r="I33" s="56"/>
      <c r="J33" s="56"/>
      <c r="K33" s="56"/>
      <c r="L33" s="56"/>
      <c r="M33" s="56"/>
      <c r="N33" s="56"/>
      <c r="O33" s="56"/>
      <c r="P33" s="56"/>
      <c r="Q33" s="56"/>
      <c r="R33" s="56"/>
      <c r="S33" s="56"/>
      <c r="T33" s="50"/>
    </row>
    <row r="34" spans="1:20" ht="15" customHeight="1" x14ac:dyDescent="0.2">
      <c r="A34" s="57" t="s">
        <v>24</v>
      </c>
      <c r="B34" s="58"/>
      <c r="C34" s="58"/>
      <c r="D34" s="58"/>
      <c r="E34" s="58"/>
      <c r="F34" s="55">
        <v>803.59180000000003</v>
      </c>
      <c r="G34" s="55">
        <v>1035.783526040088</v>
      </c>
      <c r="H34" s="55">
        <v>909.5128791633831</v>
      </c>
      <c r="I34" s="55">
        <v>948.37327569843364</v>
      </c>
      <c r="J34" s="55">
        <v>1030.0589310885134</v>
      </c>
      <c r="K34" s="55">
        <v>1027.7155138260773</v>
      </c>
      <c r="L34" s="55">
        <v>1114.7718720835442</v>
      </c>
      <c r="M34" s="55">
        <v>1064.2263746850683</v>
      </c>
      <c r="N34" s="55">
        <v>1129.0469245247928</v>
      </c>
      <c r="O34" s="55">
        <v>1217.0309567917163</v>
      </c>
      <c r="P34" s="55">
        <v>1222.2011751306009</v>
      </c>
      <c r="Q34" s="55">
        <v>1315.8135617988903</v>
      </c>
      <c r="R34" s="55">
        <v>5030.4324718599519</v>
      </c>
      <c r="S34" s="55">
        <v>10978.751464791019</v>
      </c>
    </row>
    <row r="35" spans="1:20" ht="15" customHeight="1" x14ac:dyDescent="0.2">
      <c r="A35" s="48"/>
      <c r="B35" s="48"/>
      <c r="C35" s="48"/>
      <c r="D35" s="48"/>
      <c r="E35" s="68"/>
      <c r="F35" s="62"/>
      <c r="G35" s="62"/>
      <c r="H35" s="62"/>
      <c r="I35" s="62"/>
      <c r="J35" s="62"/>
      <c r="K35" s="62"/>
      <c r="L35" s="62"/>
      <c r="M35" s="62"/>
      <c r="N35" s="62"/>
      <c r="O35" s="62"/>
      <c r="P35" s="62"/>
      <c r="Q35" s="62"/>
      <c r="R35" s="62"/>
      <c r="S35" s="62"/>
      <c r="T35" s="50"/>
    </row>
    <row r="36" spans="1:20" x14ac:dyDescent="0.2">
      <c r="A36" s="107" t="s">
        <v>25</v>
      </c>
      <c r="B36" s="108"/>
      <c r="C36" s="108"/>
      <c r="D36" s="108"/>
      <c r="E36" s="108"/>
      <c r="F36" s="48"/>
      <c r="G36" s="48"/>
      <c r="H36" s="48"/>
      <c r="I36" s="48"/>
      <c r="J36" s="48"/>
      <c r="K36" s="48"/>
      <c r="L36" s="48"/>
      <c r="M36" s="48"/>
      <c r="N36" s="48"/>
      <c r="O36" s="48"/>
      <c r="P36" s="48"/>
      <c r="Q36" s="48"/>
      <c r="R36" s="48"/>
      <c r="S36" s="48"/>
      <c r="T36" s="50"/>
    </row>
    <row r="37" spans="1:20" x14ac:dyDescent="0.2">
      <c r="A37" s="39" t="s">
        <v>26</v>
      </c>
      <c r="B37" s="69"/>
      <c r="C37" s="69"/>
      <c r="D37" s="69"/>
      <c r="E37" s="69"/>
      <c r="F37" s="70">
        <v>-823.26779999999906</v>
      </c>
      <c r="G37" s="70">
        <v>-908.24552604008795</v>
      </c>
      <c r="H37" s="70">
        <v>-811.71187916338306</v>
      </c>
      <c r="I37" s="70">
        <v>-829.43027569843366</v>
      </c>
      <c r="J37" s="70">
        <v>-1004.6299310885134</v>
      </c>
      <c r="K37" s="70">
        <v>-1054.7325138260774</v>
      </c>
      <c r="L37" s="70">
        <v>-1183.3368720835442</v>
      </c>
      <c r="M37" s="70">
        <v>-1293.6163746850684</v>
      </c>
      <c r="N37" s="70">
        <v>-1442.9159245247929</v>
      </c>
      <c r="O37" s="70">
        <v>-1539.6559567917163</v>
      </c>
      <c r="P37" s="70">
        <v>-1637.812175130601</v>
      </c>
      <c r="Q37" s="70">
        <v>-1796.2265617988903</v>
      </c>
      <c r="R37" s="70">
        <v>-4883.8414718599515</v>
      </c>
      <c r="S37" s="70">
        <v>-12594.06846479102</v>
      </c>
    </row>
    <row r="38" spans="1:20" x14ac:dyDescent="0.2">
      <c r="A38" s="45"/>
      <c r="B38" s="45"/>
      <c r="C38" s="45"/>
      <c r="D38" s="45"/>
      <c r="E38" s="53"/>
      <c r="F38" s="53"/>
      <c r="G38" s="53"/>
      <c r="H38" s="53"/>
      <c r="I38" s="53"/>
      <c r="J38" s="53"/>
      <c r="K38" s="53"/>
      <c r="L38" s="53"/>
      <c r="M38" s="53"/>
      <c r="N38" s="53"/>
      <c r="O38" s="53"/>
      <c r="P38" s="53"/>
      <c r="Q38" s="53"/>
      <c r="R38" s="50"/>
      <c r="S38" s="50"/>
      <c r="T38" s="50"/>
    </row>
    <row r="39" spans="1:20" x14ac:dyDescent="0.2">
      <c r="A39" s="104" t="s">
        <v>54</v>
      </c>
      <c r="B39" s="104"/>
      <c r="C39" s="104"/>
      <c r="D39" s="104"/>
      <c r="E39" s="104"/>
      <c r="F39" s="104"/>
      <c r="G39" s="104"/>
      <c r="H39" s="104"/>
      <c r="I39" s="104"/>
      <c r="J39" s="104"/>
      <c r="K39" s="104"/>
      <c r="L39" s="104"/>
      <c r="M39" s="104"/>
      <c r="N39" s="104"/>
      <c r="O39" s="104"/>
      <c r="P39" s="104"/>
      <c r="Q39" s="104"/>
      <c r="R39" s="104"/>
      <c r="S39" s="104"/>
      <c r="T39" s="50"/>
    </row>
    <row r="40" spans="1:20" x14ac:dyDescent="0.2">
      <c r="A40" s="104"/>
      <c r="B40" s="104"/>
      <c r="C40" s="104"/>
      <c r="D40" s="104"/>
      <c r="E40" s="104"/>
      <c r="F40" s="104"/>
      <c r="G40" s="104"/>
      <c r="H40" s="104"/>
      <c r="I40" s="104"/>
      <c r="J40" s="104"/>
      <c r="K40" s="104"/>
      <c r="L40" s="104"/>
      <c r="M40" s="104"/>
      <c r="N40" s="104"/>
      <c r="O40" s="104"/>
      <c r="P40" s="104"/>
      <c r="Q40" s="104"/>
      <c r="R40" s="104"/>
      <c r="S40" s="104"/>
      <c r="T40" s="50"/>
    </row>
    <row r="41" spans="1:20" ht="15" customHeight="1" x14ac:dyDescent="0.2">
      <c r="A41" s="104" t="s">
        <v>27</v>
      </c>
      <c r="B41" s="110"/>
      <c r="C41" s="110"/>
      <c r="D41" s="110"/>
      <c r="E41" s="110"/>
      <c r="F41" s="110"/>
      <c r="G41" s="110"/>
      <c r="H41" s="110"/>
      <c r="I41" s="110"/>
      <c r="J41" s="110"/>
      <c r="K41" s="110"/>
      <c r="L41" s="110"/>
      <c r="M41" s="110"/>
      <c r="N41" s="110"/>
      <c r="O41" s="110"/>
      <c r="P41" s="110"/>
      <c r="Q41" s="110"/>
      <c r="R41" s="110"/>
      <c r="S41" s="110"/>
      <c r="T41" s="50"/>
    </row>
    <row r="42" spans="1:20" ht="15" customHeight="1" x14ac:dyDescent="0.2">
      <c r="A42" s="104"/>
      <c r="B42" s="104"/>
      <c r="C42" s="104"/>
      <c r="D42" s="104"/>
      <c r="E42" s="104"/>
      <c r="F42" s="104"/>
      <c r="G42" s="104"/>
      <c r="H42" s="104"/>
      <c r="I42" s="104"/>
      <c r="J42" s="104"/>
      <c r="K42" s="104"/>
      <c r="L42" s="104"/>
      <c r="M42" s="104"/>
      <c r="N42" s="104"/>
      <c r="O42" s="104"/>
      <c r="P42" s="104"/>
      <c r="Q42" s="104"/>
      <c r="R42" s="104"/>
      <c r="S42" s="104"/>
      <c r="T42" s="50"/>
    </row>
    <row r="43" spans="1:20" ht="15" customHeight="1" x14ac:dyDescent="0.2">
      <c r="A43" s="86" t="s">
        <v>56</v>
      </c>
      <c r="B43" s="87"/>
      <c r="C43" s="87"/>
      <c r="D43" s="87"/>
      <c r="E43" s="87"/>
      <c r="F43" s="87"/>
      <c r="G43" s="87"/>
      <c r="H43" s="87"/>
      <c r="I43" s="87"/>
      <c r="J43" s="87"/>
      <c r="K43" s="87"/>
      <c r="L43" s="87"/>
      <c r="M43" s="87"/>
      <c r="N43" s="87"/>
      <c r="O43" s="87"/>
      <c r="P43" s="87"/>
      <c r="Q43" s="87"/>
      <c r="R43" s="87"/>
      <c r="S43" s="87"/>
      <c r="T43" s="50"/>
    </row>
    <row r="44" spans="1:20" ht="15" customHeight="1" x14ac:dyDescent="0.2">
      <c r="A44" s="104"/>
      <c r="B44" s="104"/>
      <c r="C44" s="104"/>
      <c r="D44" s="104"/>
      <c r="E44" s="104"/>
      <c r="F44" s="104"/>
      <c r="G44" s="104"/>
      <c r="H44" s="104"/>
      <c r="I44" s="104"/>
      <c r="J44" s="104"/>
      <c r="K44" s="104"/>
      <c r="L44" s="104"/>
      <c r="M44" s="104"/>
      <c r="N44" s="104"/>
      <c r="O44" s="104"/>
      <c r="P44" s="104"/>
      <c r="Q44" s="104"/>
      <c r="R44" s="104"/>
      <c r="S44" s="104"/>
      <c r="T44" s="50"/>
    </row>
    <row r="45" spans="1:20" ht="45" customHeight="1" x14ac:dyDescent="0.2">
      <c r="A45" s="93" t="s">
        <v>57</v>
      </c>
      <c r="B45" s="93"/>
      <c r="C45" s="93"/>
      <c r="D45" s="93"/>
      <c r="E45" s="93"/>
      <c r="F45" s="93"/>
      <c r="G45" s="93"/>
      <c r="H45" s="93"/>
      <c r="I45" s="93"/>
      <c r="J45" s="93"/>
      <c r="K45" s="93"/>
      <c r="L45" s="93"/>
      <c r="M45" s="93"/>
      <c r="N45" s="93"/>
      <c r="O45" s="93"/>
      <c r="P45" s="93"/>
      <c r="Q45" s="93"/>
      <c r="R45" s="93"/>
      <c r="S45" s="93"/>
      <c r="T45" s="50"/>
    </row>
    <row r="46" spans="1:20" ht="15" customHeight="1" x14ac:dyDescent="0.2">
      <c r="A46" s="93"/>
      <c r="B46" s="93"/>
      <c r="C46" s="93"/>
      <c r="D46" s="93"/>
      <c r="E46" s="93"/>
      <c r="F46" s="93"/>
      <c r="G46" s="93"/>
      <c r="H46" s="93"/>
      <c r="I46" s="93"/>
      <c r="J46" s="93"/>
      <c r="K46" s="93"/>
      <c r="L46" s="93"/>
      <c r="M46" s="93"/>
      <c r="N46" s="93"/>
      <c r="O46" s="93"/>
      <c r="P46" s="93"/>
      <c r="Q46" s="93"/>
      <c r="R46" s="93"/>
      <c r="S46" s="93"/>
      <c r="T46" s="50"/>
    </row>
    <row r="47" spans="1:20" ht="15" customHeight="1" x14ac:dyDescent="0.2">
      <c r="A47" s="104" t="s">
        <v>70</v>
      </c>
      <c r="B47" s="104"/>
      <c r="C47" s="104"/>
      <c r="D47" s="104"/>
      <c r="E47" s="104"/>
      <c r="F47" s="104"/>
      <c r="G47" s="104"/>
      <c r="H47" s="104"/>
      <c r="I47" s="104"/>
      <c r="J47" s="104"/>
      <c r="K47" s="104"/>
      <c r="L47" s="104"/>
      <c r="M47" s="104"/>
      <c r="N47" s="104"/>
      <c r="O47" s="104"/>
      <c r="P47" s="104"/>
      <c r="Q47" s="104"/>
      <c r="R47" s="104"/>
      <c r="S47" s="104"/>
      <c r="T47" s="50"/>
    </row>
    <row r="48" spans="1:20" ht="15" customHeight="1" x14ac:dyDescent="0.2">
      <c r="A48" s="104"/>
      <c r="B48" s="104"/>
      <c r="C48" s="104"/>
      <c r="D48" s="104"/>
      <c r="E48" s="104"/>
      <c r="F48" s="104"/>
      <c r="G48" s="104"/>
      <c r="H48" s="104"/>
      <c r="I48" s="104"/>
      <c r="J48" s="104"/>
      <c r="K48" s="104"/>
      <c r="L48" s="104"/>
      <c r="M48" s="104"/>
      <c r="N48" s="104"/>
      <c r="O48" s="104"/>
      <c r="P48" s="104"/>
      <c r="Q48" s="104"/>
      <c r="R48" s="104"/>
      <c r="S48" s="104"/>
      <c r="T48" s="50"/>
    </row>
    <row r="49" spans="1:20" ht="15" customHeight="1" x14ac:dyDescent="0.2">
      <c r="A49" s="105" t="s">
        <v>46</v>
      </c>
      <c r="B49" s="105"/>
      <c r="C49" s="105"/>
      <c r="D49" s="105"/>
      <c r="E49" s="105"/>
      <c r="F49" s="105"/>
      <c r="G49" s="105"/>
      <c r="H49" s="105"/>
      <c r="I49" s="105"/>
      <c r="J49" s="105"/>
      <c r="K49" s="105"/>
      <c r="L49" s="105"/>
      <c r="M49" s="105"/>
      <c r="N49" s="105"/>
      <c r="O49" s="105"/>
      <c r="P49" s="105"/>
      <c r="Q49" s="105"/>
      <c r="R49" s="105"/>
      <c r="S49" s="105"/>
      <c r="T49" s="50"/>
    </row>
    <row r="50" spans="1:20" ht="15" customHeight="1" x14ac:dyDescent="0.2">
      <c r="A50" s="105"/>
      <c r="B50" s="105"/>
      <c r="C50" s="105"/>
      <c r="D50" s="105"/>
      <c r="E50" s="105"/>
      <c r="F50" s="105"/>
      <c r="G50" s="105"/>
      <c r="H50" s="105"/>
      <c r="I50" s="105"/>
      <c r="J50" s="105"/>
      <c r="K50" s="105"/>
      <c r="L50" s="105"/>
      <c r="M50" s="105"/>
      <c r="N50" s="105"/>
      <c r="O50" s="105"/>
      <c r="P50" s="105"/>
      <c r="Q50" s="105"/>
      <c r="R50" s="105"/>
      <c r="S50" s="105"/>
      <c r="T50" s="50"/>
    </row>
    <row r="51" spans="1:20" ht="30" customHeight="1" x14ac:dyDescent="0.2">
      <c r="A51" s="105" t="s">
        <v>71</v>
      </c>
      <c r="B51" s="105"/>
      <c r="C51" s="105"/>
      <c r="D51" s="105"/>
      <c r="E51" s="105"/>
      <c r="F51" s="105"/>
      <c r="G51" s="105"/>
      <c r="H51" s="105"/>
      <c r="I51" s="105"/>
      <c r="J51" s="105"/>
      <c r="K51" s="105"/>
      <c r="L51" s="105"/>
      <c r="M51" s="105"/>
      <c r="N51" s="105"/>
      <c r="O51" s="105"/>
      <c r="P51" s="105"/>
      <c r="Q51" s="105"/>
      <c r="R51" s="105"/>
      <c r="S51" s="105"/>
      <c r="T51" s="50"/>
    </row>
    <row r="52" spans="1:20" x14ac:dyDescent="0.2">
      <c r="A52" s="106"/>
      <c r="B52" s="106"/>
      <c r="C52" s="106"/>
      <c r="D52" s="106"/>
      <c r="E52" s="106"/>
      <c r="F52" s="106"/>
      <c r="G52" s="106"/>
      <c r="H52" s="106"/>
      <c r="I52" s="106"/>
      <c r="J52" s="106"/>
      <c r="K52" s="106"/>
      <c r="L52" s="106"/>
      <c r="M52" s="106"/>
      <c r="N52" s="106"/>
      <c r="O52" s="106"/>
      <c r="P52" s="106"/>
      <c r="Q52" s="106"/>
      <c r="R52" s="106"/>
      <c r="S52" s="106"/>
      <c r="T52" s="50"/>
    </row>
    <row r="53" spans="1:20" x14ac:dyDescent="0.2">
      <c r="A53" s="71"/>
      <c r="B53" s="48"/>
      <c r="C53" s="48"/>
      <c r="D53" s="48"/>
      <c r="E53" s="71"/>
      <c r="F53" s="50"/>
      <c r="G53" s="50"/>
      <c r="H53" s="50"/>
      <c r="I53" s="50"/>
      <c r="J53" s="50"/>
      <c r="K53" s="50"/>
      <c r="L53" s="50"/>
      <c r="M53" s="50"/>
      <c r="N53" s="50"/>
      <c r="O53" s="50"/>
      <c r="P53" s="50"/>
      <c r="Q53" s="50"/>
      <c r="R53" s="50"/>
      <c r="S53" s="50"/>
      <c r="T53" s="50"/>
    </row>
    <row r="54" spans="1:20" x14ac:dyDescent="0.2">
      <c r="A54" s="94" t="s">
        <v>14</v>
      </c>
      <c r="B54" s="94"/>
      <c r="C54" s="94"/>
      <c r="D54" s="94"/>
      <c r="E54" s="94"/>
      <c r="F54" s="53"/>
      <c r="G54" s="53"/>
      <c r="H54" s="53"/>
      <c r="I54" s="53"/>
      <c r="J54" s="53"/>
      <c r="K54" s="53"/>
      <c r="L54" s="53"/>
      <c r="M54" s="53"/>
      <c r="N54" s="53"/>
      <c r="O54" s="53"/>
      <c r="P54" s="53"/>
      <c r="Q54" s="53"/>
      <c r="R54" s="46"/>
      <c r="S54" s="46"/>
      <c r="T54" s="46"/>
    </row>
    <row r="55" spans="1:20" x14ac:dyDescent="0.2">
      <c r="A55" s="72"/>
      <c r="B55" s="72"/>
      <c r="C55" s="72"/>
      <c r="D55" s="72"/>
      <c r="E55" s="72"/>
      <c r="F55" s="72"/>
      <c r="G55" s="72"/>
      <c r="H55" s="72"/>
      <c r="I55" s="72"/>
      <c r="J55" s="72"/>
      <c r="K55" s="72"/>
      <c r="L55" s="72"/>
      <c r="M55" s="72"/>
      <c r="N55" s="72"/>
      <c r="O55" s="72"/>
      <c r="P55" s="72"/>
      <c r="Q55" s="72"/>
      <c r="R55" s="72"/>
      <c r="S55" s="72"/>
      <c r="T55" s="44"/>
    </row>
    <row r="56" spans="1:20" x14ac:dyDescent="0.2">
      <c r="A56" s="48"/>
      <c r="B56" s="48"/>
      <c r="C56" s="48"/>
      <c r="D56" s="48"/>
      <c r="E56" s="73"/>
      <c r="F56" s="73"/>
      <c r="G56" s="73"/>
      <c r="H56" s="73"/>
      <c r="I56" s="73"/>
      <c r="J56" s="73"/>
      <c r="K56" s="73"/>
      <c r="L56" s="73"/>
      <c r="M56" s="73"/>
      <c r="N56" s="73"/>
      <c r="O56" s="73"/>
      <c r="P56" s="73"/>
      <c r="Q56" s="73"/>
      <c r="R56" s="44"/>
      <c r="S56" s="44"/>
      <c r="T56" s="44"/>
    </row>
    <row r="57" spans="1:20" x14ac:dyDescent="0.2">
      <c r="A57" s="48"/>
      <c r="B57" s="48"/>
      <c r="C57" s="48"/>
      <c r="D57" s="48"/>
      <c r="E57" s="44"/>
      <c r="F57" s="44"/>
      <c r="G57" s="44"/>
      <c r="H57" s="44"/>
      <c r="I57" s="44"/>
      <c r="J57" s="44"/>
      <c r="K57" s="44"/>
      <c r="L57" s="44"/>
      <c r="M57" s="44"/>
      <c r="N57" s="44"/>
      <c r="O57" s="44"/>
      <c r="P57" s="44"/>
      <c r="Q57" s="44"/>
      <c r="R57" s="44"/>
      <c r="S57" s="44"/>
      <c r="T57" s="44"/>
    </row>
    <row r="58" spans="1:20" x14ac:dyDescent="0.2">
      <c r="A58" s="48"/>
      <c r="B58" s="48"/>
      <c r="C58" s="48"/>
      <c r="D58" s="48"/>
      <c r="E58" s="44"/>
      <c r="F58" s="44"/>
      <c r="G58" s="44"/>
      <c r="H58" s="44"/>
      <c r="I58" s="44"/>
      <c r="J58" s="44"/>
      <c r="K58" s="44"/>
      <c r="L58" s="44"/>
      <c r="M58" s="44"/>
      <c r="N58" s="44"/>
      <c r="O58" s="44"/>
      <c r="P58" s="44"/>
      <c r="Q58" s="44"/>
      <c r="R58" s="44"/>
      <c r="S58" s="44"/>
      <c r="T58" s="44"/>
    </row>
  </sheetData>
  <mergeCells count="30">
    <mergeCell ref="A1:P1"/>
    <mergeCell ref="A47:S47"/>
    <mergeCell ref="A49:S49"/>
    <mergeCell ref="A51:S51"/>
    <mergeCell ref="A29:E29"/>
    <mergeCell ref="A30:E30"/>
    <mergeCell ref="A36:E36"/>
    <mergeCell ref="A39:S39"/>
    <mergeCell ref="A41:S41"/>
    <mergeCell ref="A45:S45"/>
    <mergeCell ref="A28:E28"/>
    <mergeCell ref="A5:S5"/>
    <mergeCell ref="A6:S6"/>
    <mergeCell ref="R9:S9"/>
    <mergeCell ref="A13:E13"/>
    <mergeCell ref="A19:E19"/>
    <mergeCell ref="A2:G2"/>
    <mergeCell ref="A54:E54"/>
    <mergeCell ref="A40:S40"/>
    <mergeCell ref="A42:S42"/>
    <mergeCell ref="A44:S44"/>
    <mergeCell ref="A46:S46"/>
    <mergeCell ref="A48:S48"/>
    <mergeCell ref="A50:S50"/>
    <mergeCell ref="A52:S52"/>
    <mergeCell ref="B20:E20"/>
    <mergeCell ref="D23:E23"/>
    <mergeCell ref="A25:E25"/>
    <mergeCell ref="A26:E26"/>
    <mergeCell ref="A27:E27"/>
  </mergeCells>
  <conditionalFormatting sqref="F14:S37">
    <cfRule type="cellIs" dxfId="3" priority="1" operator="between">
      <formula>-0.4999999</formula>
      <formula>-0.000000001</formula>
    </cfRule>
    <cfRule type="cellIs" dxfId="2" priority="2" operator="between">
      <formula>0.00000001</formula>
      <formula>0.49999999</formula>
    </cfRule>
  </conditionalFormatting>
  <hyperlinks>
    <hyperlink ref="A54" location="Contents!A1" display="Back to Table of Contents" xr:uid="{00000000-0004-0000-0200-000000000000}"/>
    <hyperlink ref="A2:G2" r:id="rId1" display="www.cbo.gov/publication/56970" xr:uid="{A4EF331F-F890-4358-8476-1CCD91DB7258}"/>
    <hyperlink ref="A2" r:id="rId2" xr:uid="{D4A54A02-E838-4F0F-A84D-145E9DBCAA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60"/>
  <sheetViews>
    <sheetView workbookViewId="0">
      <selection sqref="A1:P1"/>
    </sheetView>
  </sheetViews>
  <sheetFormatPr defaultRowHeight="15" x14ac:dyDescent="0.25"/>
  <cols>
    <col min="1" max="2" width="2.7109375" customWidth="1"/>
    <col min="3" max="3" width="31.5703125" bestFit="1" customWidth="1"/>
  </cols>
  <sheetData>
    <row r="1" spans="1:31" ht="15" customHeight="1" x14ac:dyDescent="0.25">
      <c r="A1" s="93" t="s">
        <v>63</v>
      </c>
      <c r="B1" s="93"/>
      <c r="C1" s="93"/>
      <c r="D1" s="93"/>
      <c r="E1" s="93"/>
      <c r="F1" s="93"/>
      <c r="G1" s="93"/>
      <c r="H1" s="93"/>
      <c r="I1" s="93"/>
      <c r="J1" s="93"/>
      <c r="K1" s="93"/>
      <c r="L1" s="93"/>
      <c r="M1" s="93"/>
      <c r="N1" s="93"/>
      <c r="O1" s="93"/>
      <c r="P1" s="93"/>
      <c r="Q1" s="84"/>
      <c r="R1" s="84"/>
      <c r="S1" s="84"/>
      <c r="T1" s="1"/>
      <c r="U1" s="1"/>
      <c r="V1" s="1"/>
      <c r="W1" s="1"/>
      <c r="X1" s="1"/>
      <c r="Y1" s="1"/>
      <c r="Z1" s="1"/>
      <c r="AA1" s="1"/>
      <c r="AB1" s="1"/>
      <c r="AC1" s="1"/>
      <c r="AD1" s="1"/>
      <c r="AE1" s="1"/>
    </row>
    <row r="2" spans="1:31" ht="15" customHeight="1" x14ac:dyDescent="0.25">
      <c r="A2" s="94" t="s">
        <v>64</v>
      </c>
      <c r="B2" s="94"/>
      <c r="C2" s="94"/>
      <c r="D2" s="94"/>
      <c r="E2" s="94"/>
      <c r="F2" s="94"/>
      <c r="G2" s="94"/>
      <c r="H2" s="91"/>
      <c r="I2" s="91"/>
      <c r="J2" s="91"/>
      <c r="K2" s="91"/>
      <c r="L2" s="91"/>
      <c r="M2" s="91"/>
      <c r="N2" s="91"/>
      <c r="O2" s="91"/>
      <c r="P2" s="91"/>
      <c r="Q2" s="2"/>
      <c r="R2" s="1"/>
      <c r="S2" s="1"/>
      <c r="T2" s="1"/>
      <c r="U2" s="1"/>
      <c r="V2" s="1"/>
      <c r="W2" s="1"/>
      <c r="X2" s="1"/>
      <c r="Y2" s="1"/>
      <c r="Z2" s="1"/>
      <c r="AA2" s="1"/>
      <c r="AB2" s="1"/>
      <c r="AC2" s="1"/>
      <c r="AD2" s="1"/>
      <c r="AE2" s="1"/>
    </row>
    <row r="3" spans="1:31" x14ac:dyDescent="0.25">
      <c r="A3" s="15"/>
      <c r="B3" s="15"/>
      <c r="C3" s="15"/>
      <c r="D3" s="15"/>
      <c r="E3" s="15"/>
      <c r="F3" s="15"/>
      <c r="G3" s="15"/>
      <c r="H3" s="15"/>
      <c r="I3" s="15"/>
      <c r="J3" s="15"/>
      <c r="K3" s="15"/>
      <c r="L3" s="15"/>
      <c r="M3" s="15"/>
      <c r="N3" s="15"/>
      <c r="O3" s="15"/>
      <c r="P3" s="15"/>
      <c r="Q3" s="15"/>
    </row>
    <row r="4" spans="1:31" x14ac:dyDescent="0.25">
      <c r="A4" s="15"/>
      <c r="B4" s="15"/>
      <c r="C4" s="15"/>
      <c r="D4" s="15"/>
      <c r="E4" s="15"/>
      <c r="F4" s="15"/>
      <c r="G4" s="15"/>
      <c r="H4" s="15"/>
      <c r="I4" s="15"/>
      <c r="J4" s="15"/>
      <c r="K4" s="15"/>
      <c r="L4" s="15"/>
      <c r="M4" s="15"/>
      <c r="N4" s="15"/>
      <c r="O4" s="15"/>
      <c r="P4" s="15"/>
      <c r="Q4" s="15"/>
    </row>
    <row r="5" spans="1:31" x14ac:dyDescent="0.25">
      <c r="A5" s="114" t="s">
        <v>40</v>
      </c>
      <c r="B5" s="111"/>
      <c r="C5" s="111"/>
      <c r="D5" s="111"/>
      <c r="E5" s="111"/>
      <c r="F5" s="111"/>
      <c r="G5" s="111"/>
      <c r="H5" s="111"/>
      <c r="I5" s="111"/>
      <c r="J5" s="111"/>
      <c r="K5" s="111"/>
      <c r="L5" s="111"/>
      <c r="M5" s="111"/>
      <c r="N5" s="111"/>
      <c r="O5" s="111"/>
      <c r="P5" s="111"/>
      <c r="Q5" s="111"/>
    </row>
    <row r="6" spans="1:31" s="74" customFormat="1" x14ac:dyDescent="0.25">
      <c r="A6" s="114" t="s">
        <v>50</v>
      </c>
      <c r="B6" s="111"/>
      <c r="C6" s="111"/>
      <c r="D6" s="111"/>
      <c r="E6" s="111"/>
      <c r="F6" s="111"/>
      <c r="G6" s="111"/>
      <c r="H6" s="111"/>
      <c r="I6" s="111"/>
      <c r="J6" s="111"/>
      <c r="K6" s="111"/>
      <c r="L6" s="111"/>
      <c r="M6" s="111"/>
      <c r="N6" s="111"/>
      <c r="O6" s="111"/>
      <c r="P6" s="111"/>
      <c r="Q6" s="111"/>
    </row>
    <row r="7" spans="1:31" x14ac:dyDescent="0.25">
      <c r="A7" s="115" t="s">
        <v>1</v>
      </c>
      <c r="B7" s="115"/>
      <c r="C7" s="115"/>
      <c r="D7" s="115"/>
      <c r="E7" s="115"/>
      <c r="F7" s="115"/>
      <c r="G7" s="115"/>
      <c r="H7" s="115"/>
      <c r="I7" s="115"/>
      <c r="J7" s="115"/>
      <c r="K7" s="115"/>
      <c r="L7" s="115"/>
      <c r="M7" s="115"/>
      <c r="N7" s="115"/>
      <c r="O7" s="115"/>
      <c r="P7" s="115"/>
      <c r="Q7" s="115"/>
    </row>
    <row r="8" spans="1:31" x14ac:dyDescent="0.25">
      <c r="A8" s="45"/>
      <c r="B8" s="45"/>
      <c r="C8" s="46"/>
      <c r="D8" s="47"/>
      <c r="E8" s="46"/>
      <c r="F8" s="46"/>
      <c r="G8" s="46"/>
      <c r="H8" s="46"/>
      <c r="I8" s="46"/>
      <c r="J8" s="46"/>
      <c r="K8" s="46"/>
      <c r="L8" s="46"/>
      <c r="M8" s="46"/>
      <c r="N8" s="46"/>
      <c r="O8" s="75"/>
      <c r="P8" s="75"/>
      <c r="Q8" s="75"/>
    </row>
    <row r="9" spans="1:31" ht="15.75" x14ac:dyDescent="0.25">
      <c r="A9" s="4"/>
      <c r="B9" s="4"/>
      <c r="C9" s="49"/>
      <c r="D9" s="4"/>
      <c r="E9" s="50"/>
      <c r="F9" s="50"/>
      <c r="G9" s="50"/>
      <c r="H9" s="50"/>
      <c r="I9" s="50"/>
      <c r="J9" s="50"/>
      <c r="K9" s="50"/>
      <c r="L9" s="50"/>
      <c r="M9" s="50"/>
      <c r="N9" s="50"/>
      <c r="O9" s="46"/>
      <c r="P9" s="112" t="s">
        <v>16</v>
      </c>
      <c r="Q9" s="112"/>
    </row>
    <row r="10" spans="1:31" ht="15.75" x14ac:dyDescent="0.25">
      <c r="A10" s="4"/>
      <c r="B10" s="4"/>
      <c r="C10" s="49"/>
      <c r="D10" s="10" t="s">
        <v>2</v>
      </c>
      <c r="E10" s="4"/>
      <c r="F10" s="11"/>
      <c r="G10" s="11"/>
      <c r="H10" s="11"/>
      <c r="I10" s="11"/>
      <c r="J10" s="11"/>
      <c r="K10" s="11"/>
      <c r="L10" s="11"/>
      <c r="M10" s="11"/>
      <c r="N10" s="11"/>
      <c r="O10" s="11"/>
      <c r="P10" s="51" t="s">
        <v>48</v>
      </c>
      <c r="Q10" s="51" t="s">
        <v>48</v>
      </c>
    </row>
    <row r="11" spans="1:31" x14ac:dyDescent="0.25">
      <c r="A11" s="40"/>
      <c r="B11" s="40"/>
      <c r="C11" s="42"/>
      <c r="D11" s="13">
        <f>'Table 2'!F11</f>
        <v>2020</v>
      </c>
      <c r="E11" s="13">
        <f>'Table 2'!G11</f>
        <v>2021</v>
      </c>
      <c r="F11" s="13">
        <f>'Table 2'!H11</f>
        <v>2022</v>
      </c>
      <c r="G11" s="13">
        <f>'Table 2'!I11</f>
        <v>2023</v>
      </c>
      <c r="H11" s="13">
        <f>'Table 2'!J11</f>
        <v>2024</v>
      </c>
      <c r="I11" s="13">
        <f>'Table 2'!K11</f>
        <v>2025</v>
      </c>
      <c r="J11" s="13">
        <f>'Table 2'!L11</f>
        <v>2026</v>
      </c>
      <c r="K11" s="13">
        <f>'Table 2'!M11</f>
        <v>2027</v>
      </c>
      <c r="L11" s="13">
        <f>'Table 2'!N11</f>
        <v>2028</v>
      </c>
      <c r="M11" s="13">
        <f>'Table 2'!O11</f>
        <v>2029</v>
      </c>
      <c r="N11" s="13">
        <f>'Table 2'!P11</f>
        <v>2030</v>
      </c>
      <c r="O11" s="13">
        <f>'Table 2'!Q11</f>
        <v>2031</v>
      </c>
      <c r="P11" s="13">
        <f>'Table 2'!R11</f>
        <v>2026</v>
      </c>
      <c r="Q11" s="13">
        <f>'Table 2'!S11</f>
        <v>2031</v>
      </c>
    </row>
    <row r="12" spans="1:31" x14ac:dyDescent="0.25">
      <c r="A12" s="57"/>
      <c r="B12" s="57"/>
      <c r="C12" s="57"/>
      <c r="D12" s="116" t="s">
        <v>28</v>
      </c>
      <c r="E12" s="116"/>
      <c r="F12" s="116"/>
      <c r="G12" s="116"/>
      <c r="H12" s="116"/>
      <c r="I12" s="116"/>
      <c r="J12" s="116"/>
      <c r="K12" s="116"/>
      <c r="L12" s="116"/>
      <c r="M12" s="116"/>
      <c r="N12" s="116"/>
      <c r="O12" s="116"/>
      <c r="P12" s="116"/>
      <c r="Q12" s="116"/>
    </row>
    <row r="13" spans="1:31" ht="15.75" x14ac:dyDescent="0.25">
      <c r="A13" s="48" t="s">
        <v>29</v>
      </c>
      <c r="B13" s="4"/>
      <c r="C13" s="4"/>
      <c r="D13" s="56">
        <v>2804.3119999999999</v>
      </c>
      <c r="E13" s="56">
        <v>2811.1109999999999</v>
      </c>
      <c r="F13" s="56">
        <v>2787.759</v>
      </c>
      <c r="G13" s="56">
        <v>2705.3150000000001</v>
      </c>
      <c r="H13" s="56">
        <v>2633.5940000000001</v>
      </c>
      <c r="I13" s="56">
        <v>2529.7080000000001</v>
      </c>
      <c r="J13" s="56">
        <v>2386.2750000000001</v>
      </c>
      <c r="K13" s="56">
        <v>2210.8090000000002</v>
      </c>
      <c r="L13" s="56">
        <v>1999.876</v>
      </c>
      <c r="M13" s="56">
        <v>1740.4369999999999</v>
      </c>
      <c r="N13" s="56">
        <v>1431.8420000000001</v>
      </c>
      <c r="O13" s="56">
        <v>1069.2550000000001</v>
      </c>
      <c r="P13" s="67" t="s">
        <v>30</v>
      </c>
      <c r="Q13" s="67" t="s">
        <v>30</v>
      </c>
    </row>
    <row r="14" spans="1:31" ht="15.75" x14ac:dyDescent="0.25">
      <c r="A14" s="4"/>
      <c r="B14" s="48" t="s">
        <v>31</v>
      </c>
      <c r="C14" s="4"/>
      <c r="D14" s="56">
        <v>879.6</v>
      </c>
      <c r="E14" s="56">
        <v>897.49300000000005</v>
      </c>
      <c r="F14" s="56">
        <v>909.91600000000005</v>
      </c>
      <c r="G14" s="56">
        <v>995.37</v>
      </c>
      <c r="H14" s="56">
        <v>1036.8610000000001</v>
      </c>
      <c r="I14" s="56">
        <v>1075.0029999999999</v>
      </c>
      <c r="J14" s="56">
        <v>1123.193</v>
      </c>
      <c r="K14" s="56">
        <v>1170.1310000000001</v>
      </c>
      <c r="L14" s="56">
        <v>1216.9100000000001</v>
      </c>
      <c r="M14" s="56">
        <v>1264.1790000000001</v>
      </c>
      <c r="N14" s="56">
        <v>1310.91</v>
      </c>
      <c r="O14" s="56">
        <v>1358.6</v>
      </c>
      <c r="P14" s="56">
        <v>5140.3429999999998</v>
      </c>
      <c r="Q14" s="56">
        <v>11461.073</v>
      </c>
    </row>
    <row r="15" spans="1:31" ht="15.75" x14ac:dyDescent="0.25">
      <c r="A15" s="4"/>
      <c r="B15" s="48" t="s">
        <v>32</v>
      </c>
      <c r="C15" s="4"/>
      <c r="D15" s="56">
        <v>-948.72400000000005</v>
      </c>
      <c r="E15" s="56">
        <v>-990.75800000000004</v>
      </c>
      <c r="F15" s="56">
        <v>-1056.2940000000001</v>
      </c>
      <c r="G15" s="56">
        <v>-1125.3499999999999</v>
      </c>
      <c r="H15" s="56">
        <v>-1194.58</v>
      </c>
      <c r="I15" s="56">
        <v>-1268.33</v>
      </c>
      <c r="J15" s="56">
        <v>-1344.453</v>
      </c>
      <c r="K15" s="56">
        <v>-1422.585</v>
      </c>
      <c r="L15" s="56">
        <v>-1514.7470000000001</v>
      </c>
      <c r="M15" s="56">
        <v>-1605.931</v>
      </c>
      <c r="N15" s="56">
        <v>-1699.518</v>
      </c>
      <c r="O15" s="56">
        <v>-1794.289</v>
      </c>
      <c r="P15" s="56">
        <v>-5989.0069999999996</v>
      </c>
      <c r="Q15" s="56">
        <v>-14026.077000000001</v>
      </c>
    </row>
    <row r="16" spans="1:31" ht="3" customHeight="1" x14ac:dyDescent="0.25">
      <c r="A16" s="63"/>
      <c r="B16" s="63"/>
      <c r="C16" s="63"/>
      <c r="D16" s="60" t="s">
        <v>37</v>
      </c>
      <c r="E16" s="60" t="s">
        <v>37</v>
      </c>
      <c r="F16" s="60" t="s">
        <v>37</v>
      </c>
      <c r="G16" s="60" t="s">
        <v>37</v>
      </c>
      <c r="H16" s="60" t="s">
        <v>37</v>
      </c>
      <c r="I16" s="60" t="s">
        <v>37</v>
      </c>
      <c r="J16" s="60" t="s">
        <v>37</v>
      </c>
      <c r="K16" s="60" t="s">
        <v>37</v>
      </c>
      <c r="L16" s="60" t="s">
        <v>37</v>
      </c>
      <c r="M16" s="60" t="s">
        <v>37</v>
      </c>
      <c r="N16" s="60" t="s">
        <v>37</v>
      </c>
      <c r="O16" s="60" t="s">
        <v>37</v>
      </c>
      <c r="P16" s="60" t="s">
        <v>37</v>
      </c>
      <c r="Q16" s="60" t="s">
        <v>37</v>
      </c>
    </row>
    <row r="17" spans="1:17" ht="15.75" x14ac:dyDescent="0.25">
      <c r="A17" s="4"/>
      <c r="B17" s="4"/>
      <c r="C17" s="48" t="s">
        <v>58</v>
      </c>
      <c r="D17" s="56">
        <v>-69.124000000000024</v>
      </c>
      <c r="E17" s="56">
        <v>-93.264999999999986</v>
      </c>
      <c r="F17" s="56">
        <v>-146.37800000000004</v>
      </c>
      <c r="G17" s="56">
        <v>-129.9799999999999</v>
      </c>
      <c r="H17" s="56">
        <v>-157.71899999999982</v>
      </c>
      <c r="I17" s="56">
        <v>-193.327</v>
      </c>
      <c r="J17" s="56">
        <v>-221.26</v>
      </c>
      <c r="K17" s="56">
        <v>-252.45399999999995</v>
      </c>
      <c r="L17" s="56">
        <v>-297.83699999999999</v>
      </c>
      <c r="M17" s="56">
        <v>-341.75199999999995</v>
      </c>
      <c r="N17" s="56">
        <v>-388.60799999999995</v>
      </c>
      <c r="O17" s="56">
        <v>-435.68900000000008</v>
      </c>
      <c r="P17" s="56">
        <v>-848.66399999999976</v>
      </c>
      <c r="Q17" s="56">
        <v>-2565.0039999999999</v>
      </c>
    </row>
    <row r="18" spans="1:17" ht="12.6" customHeight="1" x14ac:dyDescent="0.25">
      <c r="A18" s="4"/>
      <c r="B18" s="4"/>
      <c r="C18" s="4"/>
      <c r="D18" s="56"/>
      <c r="E18" s="56"/>
      <c r="F18" s="56"/>
      <c r="G18" s="56"/>
      <c r="H18" s="56"/>
      <c r="I18" s="56"/>
      <c r="J18" s="56"/>
      <c r="K18" s="56"/>
      <c r="L18" s="56"/>
      <c r="M18" s="56"/>
      <c r="N18" s="56"/>
      <c r="O18" s="56"/>
      <c r="P18" s="56"/>
      <c r="Q18" s="56"/>
    </row>
    <row r="19" spans="1:17" ht="15.75" x14ac:dyDescent="0.25">
      <c r="A19" s="4"/>
      <c r="B19" s="48" t="s">
        <v>62</v>
      </c>
      <c r="C19" s="4"/>
      <c r="D19" s="56">
        <v>75.989999999999995</v>
      </c>
      <c r="E19" s="56">
        <v>69.912999999999997</v>
      </c>
      <c r="F19" s="56">
        <v>63.933999999999997</v>
      </c>
      <c r="G19" s="56">
        <v>58.259</v>
      </c>
      <c r="H19" s="56">
        <v>53.832999999999998</v>
      </c>
      <c r="I19" s="56">
        <v>49.893999999999998</v>
      </c>
      <c r="J19" s="56">
        <v>45.793999999999997</v>
      </c>
      <c r="K19" s="56">
        <v>41.521000000000001</v>
      </c>
      <c r="L19" s="56">
        <v>38.398000000000003</v>
      </c>
      <c r="M19" s="56">
        <v>33.156999999999996</v>
      </c>
      <c r="N19" s="56">
        <v>26.021000000000001</v>
      </c>
      <c r="O19" s="56">
        <v>17.815000000000001</v>
      </c>
      <c r="P19" s="56">
        <v>271.714</v>
      </c>
      <c r="Q19" s="56">
        <v>428.62600000000003</v>
      </c>
    </row>
    <row r="20" spans="1:17" ht="3" customHeight="1" x14ac:dyDescent="0.25">
      <c r="A20" s="63"/>
      <c r="B20" s="63"/>
      <c r="C20" s="63"/>
      <c r="D20" s="60" t="s">
        <v>37</v>
      </c>
      <c r="E20" s="60" t="s">
        <v>37</v>
      </c>
      <c r="F20" s="60" t="s">
        <v>37</v>
      </c>
      <c r="G20" s="60" t="s">
        <v>37</v>
      </c>
      <c r="H20" s="60" t="s">
        <v>37</v>
      </c>
      <c r="I20" s="60" t="s">
        <v>37</v>
      </c>
      <c r="J20" s="60" t="s">
        <v>37</v>
      </c>
      <c r="K20" s="60" t="s">
        <v>37</v>
      </c>
      <c r="L20" s="60" t="s">
        <v>37</v>
      </c>
      <c r="M20" s="60" t="s">
        <v>37</v>
      </c>
      <c r="N20" s="60" t="s">
        <v>37</v>
      </c>
      <c r="O20" s="60" t="s">
        <v>37</v>
      </c>
      <c r="P20" s="60" t="s">
        <v>37</v>
      </c>
      <c r="Q20" s="60" t="s">
        <v>37</v>
      </c>
    </row>
    <row r="21" spans="1:17" ht="15.75" x14ac:dyDescent="0.25">
      <c r="A21" s="4"/>
      <c r="B21" s="4"/>
      <c r="C21" s="48" t="s">
        <v>59</v>
      </c>
      <c r="D21" s="56">
        <v>6.7989999999999782</v>
      </c>
      <c r="E21" s="56">
        <v>-23.35199999999999</v>
      </c>
      <c r="F21" s="56">
        <v>-82.444000000000045</v>
      </c>
      <c r="G21" s="56">
        <v>-71.721000000000004</v>
      </c>
      <c r="H21" s="56">
        <v>-103.88599999999983</v>
      </c>
      <c r="I21" s="56">
        <v>-143.43299999999999</v>
      </c>
      <c r="J21" s="56">
        <v>-175.46600000000001</v>
      </c>
      <c r="K21" s="56">
        <v>-210.93299999999994</v>
      </c>
      <c r="L21" s="56">
        <v>-259.43899999999996</v>
      </c>
      <c r="M21" s="56">
        <v>-308.59499999999997</v>
      </c>
      <c r="N21" s="56">
        <v>-362.58699999999993</v>
      </c>
      <c r="O21" s="56">
        <v>-417.87400000000008</v>
      </c>
      <c r="P21" s="56">
        <v>-576.94999999999982</v>
      </c>
      <c r="Q21" s="56">
        <v>-2136.3779999999997</v>
      </c>
    </row>
    <row r="22" spans="1:17" ht="12.6" customHeight="1" x14ac:dyDescent="0.25">
      <c r="A22" s="4"/>
      <c r="B22" s="4"/>
      <c r="C22" s="4"/>
      <c r="D22" s="56"/>
      <c r="E22" s="56"/>
      <c r="F22" s="56"/>
      <c r="G22" s="56"/>
      <c r="H22" s="56"/>
      <c r="I22" s="56"/>
      <c r="J22" s="56"/>
      <c r="K22" s="56"/>
      <c r="L22" s="56"/>
      <c r="M22" s="56"/>
      <c r="N22" s="56"/>
      <c r="O22" s="56"/>
      <c r="P22" s="56"/>
      <c r="Q22" s="56"/>
    </row>
    <row r="23" spans="1:17" ht="15.75" x14ac:dyDescent="0.25">
      <c r="A23" s="48" t="s">
        <v>33</v>
      </c>
      <c r="B23" s="4"/>
      <c r="C23" s="4"/>
      <c r="D23" s="56">
        <v>2811.1109999999999</v>
      </c>
      <c r="E23" s="56">
        <v>2787.759</v>
      </c>
      <c r="F23" s="56">
        <v>2705.3150000000001</v>
      </c>
      <c r="G23" s="56">
        <v>2633.5940000000001</v>
      </c>
      <c r="H23" s="56">
        <v>2529.7080000000001</v>
      </c>
      <c r="I23" s="56">
        <v>2386.2750000000001</v>
      </c>
      <c r="J23" s="56">
        <v>2210.8090000000002</v>
      </c>
      <c r="K23" s="56">
        <v>1999.876</v>
      </c>
      <c r="L23" s="56">
        <v>1740.4369999999999</v>
      </c>
      <c r="M23" s="56">
        <v>1431.8420000000001</v>
      </c>
      <c r="N23" s="56">
        <v>1069.2550000000001</v>
      </c>
      <c r="O23" s="56">
        <v>651.38099999999997</v>
      </c>
      <c r="P23" s="67" t="s">
        <v>30</v>
      </c>
      <c r="Q23" s="67" t="s">
        <v>30</v>
      </c>
    </row>
    <row r="24" spans="1:17" ht="15.75" x14ac:dyDescent="0.25">
      <c r="A24" s="4"/>
      <c r="B24" s="4"/>
      <c r="C24" s="4"/>
      <c r="D24" s="56"/>
      <c r="E24" s="56"/>
      <c r="F24" s="56"/>
      <c r="G24" s="56"/>
      <c r="H24" s="56"/>
      <c r="I24" s="56"/>
      <c r="J24" s="56"/>
      <c r="K24" s="56"/>
      <c r="L24" s="56"/>
      <c r="M24" s="56"/>
      <c r="N24" s="56"/>
      <c r="O24" s="56"/>
      <c r="P24" s="56"/>
      <c r="Q24" s="56"/>
    </row>
    <row r="25" spans="1:17" x14ac:dyDescent="0.25">
      <c r="A25" s="76"/>
      <c r="B25" s="76"/>
      <c r="C25" s="76"/>
      <c r="D25" s="117" t="s">
        <v>51</v>
      </c>
      <c r="E25" s="117"/>
      <c r="F25" s="117"/>
      <c r="G25" s="117"/>
      <c r="H25" s="117"/>
      <c r="I25" s="117"/>
      <c r="J25" s="117"/>
      <c r="K25" s="117"/>
      <c r="L25" s="117"/>
      <c r="M25" s="117"/>
      <c r="N25" s="117"/>
      <c r="O25" s="117"/>
      <c r="P25" s="117"/>
      <c r="Q25" s="117"/>
    </row>
    <row r="26" spans="1:17" ht="15.75" x14ac:dyDescent="0.25">
      <c r="A26" s="48" t="s">
        <v>29</v>
      </c>
      <c r="B26" s="4"/>
      <c r="C26" s="4"/>
      <c r="D26" s="56">
        <v>96.409000000000006</v>
      </c>
      <c r="E26" s="56">
        <v>97.063000000000002</v>
      </c>
      <c r="F26" s="56">
        <v>102.16500000000001</v>
      </c>
      <c r="G26" s="56">
        <v>100.241</v>
      </c>
      <c r="H26" s="56">
        <v>103.08499999999999</v>
      </c>
      <c r="I26" s="56">
        <v>104.09300000000002</v>
      </c>
      <c r="J26" s="56">
        <v>103.33200000000002</v>
      </c>
      <c r="K26" s="56">
        <v>100.86100000000003</v>
      </c>
      <c r="L26" s="56">
        <v>96.863000000000042</v>
      </c>
      <c r="M26" s="56">
        <v>95.866</v>
      </c>
      <c r="N26" s="56">
        <v>95.588999999999999</v>
      </c>
      <c r="O26" s="56">
        <v>95.468999999999994</v>
      </c>
      <c r="P26" s="67" t="s">
        <v>30</v>
      </c>
      <c r="Q26" s="67" t="s">
        <v>30</v>
      </c>
    </row>
    <row r="27" spans="1:17" ht="15.75" x14ac:dyDescent="0.25">
      <c r="A27" s="4"/>
      <c r="B27" s="48" t="s">
        <v>31</v>
      </c>
      <c r="C27" s="4"/>
      <c r="D27" s="56">
        <v>144.66900000000001</v>
      </c>
      <c r="E27" s="56">
        <v>146.47200000000001</v>
      </c>
      <c r="F27" s="56">
        <v>148.125</v>
      </c>
      <c r="G27" s="56">
        <v>162.24799999999999</v>
      </c>
      <c r="H27" s="56">
        <v>168.81100000000001</v>
      </c>
      <c r="I27" s="56">
        <v>174.74299999999999</v>
      </c>
      <c r="J27" s="56">
        <v>181.471</v>
      </c>
      <c r="K27" s="56">
        <v>188.53100000000001</v>
      </c>
      <c r="L27" s="56">
        <v>195.71700000000001</v>
      </c>
      <c r="M27" s="56">
        <v>202.93700000000001</v>
      </c>
      <c r="N27" s="56">
        <v>210.06200000000001</v>
      </c>
      <c r="O27" s="56">
        <v>217.44499999999999</v>
      </c>
      <c r="P27" s="56">
        <v>835.39799999999991</v>
      </c>
      <c r="Q27" s="56">
        <v>1850.09</v>
      </c>
    </row>
    <row r="28" spans="1:17" ht="15.75" x14ac:dyDescent="0.25">
      <c r="A28" s="4"/>
      <c r="B28" s="48" t="s">
        <v>32</v>
      </c>
      <c r="C28" s="4"/>
      <c r="D28" s="56">
        <v>-146.834</v>
      </c>
      <c r="E28" s="56">
        <v>-144.376</v>
      </c>
      <c r="F28" s="56">
        <v>-152.858</v>
      </c>
      <c r="G28" s="56">
        <v>-161.79</v>
      </c>
      <c r="H28" s="56">
        <v>-169.96799999999999</v>
      </c>
      <c r="I28" s="56">
        <v>-177.65899999999999</v>
      </c>
      <c r="J28" s="56">
        <v>-186.05799999999999</v>
      </c>
      <c r="K28" s="56">
        <v>-194.57</v>
      </c>
      <c r="L28" s="56">
        <v>-198.68799999999999</v>
      </c>
      <c r="M28" s="56">
        <v>-205.214</v>
      </c>
      <c r="N28" s="56">
        <v>-212.24</v>
      </c>
      <c r="O28" s="56">
        <v>-219.37</v>
      </c>
      <c r="P28" s="56">
        <v>-848.33299999999997</v>
      </c>
      <c r="Q28" s="56">
        <v>-1878.415</v>
      </c>
    </row>
    <row r="29" spans="1:17" ht="3" customHeight="1" x14ac:dyDescent="0.25">
      <c r="A29" s="63"/>
      <c r="B29" s="63"/>
      <c r="C29" s="63"/>
      <c r="D29" s="60" t="s">
        <v>37</v>
      </c>
      <c r="E29" s="60" t="s">
        <v>37</v>
      </c>
      <c r="F29" s="60" t="s">
        <v>37</v>
      </c>
      <c r="G29" s="60" t="s">
        <v>37</v>
      </c>
      <c r="H29" s="60" t="s">
        <v>37</v>
      </c>
      <c r="I29" s="60" t="s">
        <v>37</v>
      </c>
      <c r="J29" s="60" t="s">
        <v>37</v>
      </c>
      <c r="K29" s="60" t="s">
        <v>37</v>
      </c>
      <c r="L29" s="60" t="s">
        <v>37</v>
      </c>
      <c r="M29" s="60" t="s">
        <v>37</v>
      </c>
      <c r="N29" s="60" t="s">
        <v>37</v>
      </c>
      <c r="O29" s="60" t="s">
        <v>37</v>
      </c>
      <c r="P29" s="60" t="s">
        <v>37</v>
      </c>
      <c r="Q29" s="60" t="s">
        <v>37</v>
      </c>
    </row>
    <row r="30" spans="1:17" ht="15.75" x14ac:dyDescent="0.25">
      <c r="A30" s="4"/>
      <c r="B30" s="4"/>
      <c r="C30" s="48" t="s">
        <v>60</v>
      </c>
      <c r="D30" s="56">
        <v>-2.165</v>
      </c>
      <c r="E30" s="56">
        <v>2.0960000000000036</v>
      </c>
      <c r="F30" s="56">
        <v>-4.7330000000000041</v>
      </c>
      <c r="G30" s="56">
        <v>0.45800000000000002</v>
      </c>
      <c r="H30" s="56">
        <v>-1.157</v>
      </c>
      <c r="I30" s="56">
        <v>-2.9159999999999968</v>
      </c>
      <c r="J30" s="56">
        <v>-4.5869999999999997</v>
      </c>
      <c r="K30" s="56">
        <v>-6.0389999999999997</v>
      </c>
      <c r="L30" s="56">
        <v>-2.9710000000000001</v>
      </c>
      <c r="M30" s="56">
        <v>-2.2770000000000001</v>
      </c>
      <c r="N30" s="56">
        <v>-2.1779999999999973</v>
      </c>
      <c r="O30" s="56">
        <v>-1.925</v>
      </c>
      <c r="P30" s="56">
        <v>-12.934999999999974</v>
      </c>
      <c r="Q30" s="56">
        <v>-28.324999999999999</v>
      </c>
    </row>
    <row r="31" spans="1:17" ht="12.6" customHeight="1" x14ac:dyDescent="0.25">
      <c r="A31" s="4"/>
      <c r="B31" s="4"/>
      <c r="C31" s="4"/>
      <c r="D31" s="56"/>
      <c r="E31" s="56"/>
      <c r="F31" s="56"/>
      <c r="G31" s="56"/>
      <c r="H31" s="56"/>
      <c r="I31" s="56"/>
      <c r="J31" s="56"/>
      <c r="K31" s="56"/>
      <c r="L31" s="56"/>
      <c r="M31" s="56"/>
      <c r="N31" s="56"/>
      <c r="O31" s="56"/>
      <c r="P31" s="56"/>
      <c r="Q31" s="56"/>
    </row>
    <row r="32" spans="1:17" ht="15.75" x14ac:dyDescent="0.25">
      <c r="A32" s="4"/>
      <c r="B32" s="48" t="s">
        <v>62</v>
      </c>
      <c r="C32" s="4"/>
      <c r="D32" s="56">
        <v>2.8170000000000002</v>
      </c>
      <c r="E32" s="56">
        <v>3.0059999999999998</v>
      </c>
      <c r="F32" s="56">
        <v>2.8090000000000002</v>
      </c>
      <c r="G32" s="56">
        <v>2.3860000000000001</v>
      </c>
      <c r="H32" s="56">
        <v>2.165</v>
      </c>
      <c r="I32" s="56">
        <v>2.1549999999999998</v>
      </c>
      <c r="J32" s="56">
        <v>2.1160000000000001</v>
      </c>
      <c r="K32" s="56">
        <v>2.0409999999999999</v>
      </c>
      <c r="L32" s="56">
        <v>1.974</v>
      </c>
      <c r="M32" s="56">
        <v>2</v>
      </c>
      <c r="N32" s="56">
        <v>2.0579999999999998</v>
      </c>
      <c r="O32" s="56">
        <v>2.085</v>
      </c>
      <c r="P32" s="56">
        <v>11.631</v>
      </c>
      <c r="Q32" s="56">
        <v>21.789000000000001</v>
      </c>
    </row>
    <row r="33" spans="1:17" ht="3" customHeight="1" x14ac:dyDescent="0.25">
      <c r="A33" s="63"/>
      <c r="B33" s="63"/>
      <c r="C33" s="63"/>
      <c r="D33" s="60" t="s">
        <v>37</v>
      </c>
      <c r="E33" s="60" t="s">
        <v>37</v>
      </c>
      <c r="F33" s="60" t="s">
        <v>37</v>
      </c>
      <c r="G33" s="60" t="s">
        <v>37</v>
      </c>
      <c r="H33" s="60" t="s">
        <v>37</v>
      </c>
      <c r="I33" s="60" t="s">
        <v>37</v>
      </c>
      <c r="J33" s="60" t="s">
        <v>37</v>
      </c>
      <c r="K33" s="60" t="s">
        <v>37</v>
      </c>
      <c r="L33" s="60" t="s">
        <v>37</v>
      </c>
      <c r="M33" s="60" t="s">
        <v>37</v>
      </c>
      <c r="N33" s="60" t="s">
        <v>37</v>
      </c>
      <c r="O33" s="60" t="s">
        <v>37</v>
      </c>
      <c r="P33" s="60" t="s">
        <v>37</v>
      </c>
      <c r="Q33" s="60" t="s">
        <v>37</v>
      </c>
    </row>
    <row r="34" spans="1:17" ht="15.75" x14ac:dyDescent="0.25">
      <c r="A34" s="4"/>
      <c r="B34" s="4"/>
      <c r="C34" s="48" t="s">
        <v>59</v>
      </c>
      <c r="D34" s="56">
        <v>0.65400000000000003</v>
      </c>
      <c r="E34" s="56">
        <v>5.1020000000000039</v>
      </c>
      <c r="F34" s="56">
        <v>-1.9240000000000039</v>
      </c>
      <c r="G34" s="56">
        <v>2.8439999999999985</v>
      </c>
      <c r="H34" s="56">
        <v>1.008</v>
      </c>
      <c r="I34" s="56">
        <v>-0.76100000000000001</v>
      </c>
      <c r="J34" s="56">
        <v>-2.4710000000000001</v>
      </c>
      <c r="K34" s="56">
        <v>-3.9980000000000002</v>
      </c>
      <c r="L34" s="56">
        <v>-0.997</v>
      </c>
      <c r="M34" s="56">
        <v>-0.27700000000000002</v>
      </c>
      <c r="N34" s="56">
        <v>-0.12</v>
      </c>
      <c r="O34" s="56">
        <v>0.16</v>
      </c>
      <c r="P34" s="56">
        <v>-1.304</v>
      </c>
      <c r="Q34" s="56">
        <v>-6.5359999999999996</v>
      </c>
    </row>
    <row r="35" spans="1:17" ht="12.6" customHeight="1" x14ac:dyDescent="0.25">
      <c r="A35" s="4"/>
      <c r="B35" s="4"/>
      <c r="C35" s="4"/>
      <c r="D35" s="56"/>
      <c r="E35" s="56"/>
      <c r="F35" s="56"/>
      <c r="G35" s="56"/>
      <c r="H35" s="56"/>
      <c r="I35" s="56"/>
      <c r="J35" s="56"/>
      <c r="K35" s="56"/>
      <c r="L35" s="56"/>
      <c r="M35" s="56"/>
      <c r="N35" s="56"/>
      <c r="O35" s="56"/>
      <c r="P35" s="56"/>
      <c r="Q35" s="56"/>
    </row>
    <row r="36" spans="1:17" ht="15.75" x14ac:dyDescent="0.25">
      <c r="A36" s="48" t="s">
        <v>33</v>
      </c>
      <c r="B36" s="4"/>
      <c r="C36" s="4"/>
      <c r="D36" s="56">
        <v>97.063000000000002</v>
      </c>
      <c r="E36" s="56">
        <v>102.16500000000001</v>
      </c>
      <c r="F36" s="56">
        <v>100.241</v>
      </c>
      <c r="G36" s="56">
        <v>103.08499999999999</v>
      </c>
      <c r="H36" s="56">
        <v>104.09300000000002</v>
      </c>
      <c r="I36" s="56">
        <v>103.33200000000002</v>
      </c>
      <c r="J36" s="56">
        <v>100.86100000000003</v>
      </c>
      <c r="K36" s="56">
        <v>96.863000000000042</v>
      </c>
      <c r="L36" s="56">
        <v>95.866</v>
      </c>
      <c r="M36" s="56">
        <v>95.588999999999999</v>
      </c>
      <c r="N36" s="56">
        <v>95.468999999999994</v>
      </c>
      <c r="O36" s="56">
        <v>95.629000000000005</v>
      </c>
      <c r="P36" s="67" t="s">
        <v>30</v>
      </c>
      <c r="Q36" s="67" t="s">
        <v>30</v>
      </c>
    </row>
    <row r="37" spans="1:17" ht="15.75" x14ac:dyDescent="0.25">
      <c r="A37" s="4"/>
      <c r="B37" s="4"/>
      <c r="C37" s="4"/>
      <c r="D37" s="56"/>
      <c r="E37" s="56"/>
      <c r="F37" s="56"/>
      <c r="G37" s="56"/>
      <c r="H37" s="56"/>
      <c r="I37" s="56"/>
      <c r="J37" s="56"/>
      <c r="K37" s="56"/>
      <c r="L37" s="56"/>
      <c r="M37" s="56"/>
      <c r="N37" s="56"/>
      <c r="O37" s="56"/>
      <c r="P37" s="56"/>
      <c r="Q37" s="56"/>
    </row>
    <row r="38" spans="1:17" ht="17.25" x14ac:dyDescent="0.25">
      <c r="A38" s="83"/>
      <c r="B38" s="83"/>
      <c r="C38" s="83"/>
      <c r="D38" s="117" t="s">
        <v>34</v>
      </c>
      <c r="E38" s="117"/>
      <c r="F38" s="117"/>
      <c r="G38" s="117"/>
      <c r="H38" s="117"/>
      <c r="I38" s="117"/>
      <c r="J38" s="117"/>
      <c r="K38" s="117"/>
      <c r="L38" s="117"/>
      <c r="M38" s="117"/>
      <c r="N38" s="117"/>
      <c r="O38" s="117"/>
      <c r="P38" s="117"/>
      <c r="Q38" s="117"/>
    </row>
    <row r="39" spans="1:17" ht="15.75" x14ac:dyDescent="0.25">
      <c r="A39" s="48" t="s">
        <v>29</v>
      </c>
      <c r="B39" s="4"/>
      <c r="C39" s="4"/>
      <c r="D39" s="56">
        <v>198.625</v>
      </c>
      <c r="E39" s="56">
        <v>134.416</v>
      </c>
      <c r="F39" s="56">
        <v>144.59899999999999</v>
      </c>
      <c r="G39" s="56">
        <v>154.23199999999997</v>
      </c>
      <c r="H39" s="56">
        <v>137.88299999999995</v>
      </c>
      <c r="I39" s="56">
        <v>127.09099999999997</v>
      </c>
      <c r="J39" s="56">
        <v>89.342999999999975</v>
      </c>
      <c r="K39" s="56">
        <v>42.311999999999998</v>
      </c>
      <c r="L39" s="56">
        <v>0</v>
      </c>
      <c r="M39" s="56">
        <v>0</v>
      </c>
      <c r="N39" s="56">
        <v>0</v>
      </c>
      <c r="O39" s="56">
        <v>0</v>
      </c>
      <c r="P39" s="67" t="s">
        <v>30</v>
      </c>
      <c r="Q39" s="67" t="s">
        <v>30</v>
      </c>
    </row>
    <row r="40" spans="1:17" ht="15.75" x14ac:dyDescent="0.25">
      <c r="A40" s="4"/>
      <c r="B40" s="48" t="s">
        <v>31</v>
      </c>
      <c r="C40" s="4"/>
      <c r="D40" s="56">
        <v>339.964</v>
      </c>
      <c r="E40" s="56">
        <v>347.36900000000003</v>
      </c>
      <c r="F40" s="56">
        <v>359.04899999999998</v>
      </c>
      <c r="G40" s="56">
        <v>388.923</v>
      </c>
      <c r="H40" s="56">
        <v>405.06700000000001</v>
      </c>
      <c r="I40" s="56">
        <v>422.024</v>
      </c>
      <c r="J40" s="56">
        <v>442.68799999999999</v>
      </c>
      <c r="K40" s="56">
        <v>465.91300000000001</v>
      </c>
      <c r="L40" s="56">
        <v>486.54</v>
      </c>
      <c r="M40" s="56">
        <v>506.995</v>
      </c>
      <c r="N40" s="56">
        <v>528.09900000000005</v>
      </c>
      <c r="O40" s="56">
        <v>549.702</v>
      </c>
      <c r="P40" s="56">
        <v>2017.7510000000002</v>
      </c>
      <c r="Q40" s="56">
        <v>4555</v>
      </c>
    </row>
    <row r="41" spans="1:17" ht="15.75" x14ac:dyDescent="0.25">
      <c r="A41" s="4"/>
      <c r="B41" s="48" t="s">
        <v>32</v>
      </c>
      <c r="C41" s="4"/>
      <c r="D41" s="56">
        <v>-409.79399999999998</v>
      </c>
      <c r="E41" s="56">
        <v>-339.1</v>
      </c>
      <c r="F41" s="56">
        <v>-352.16800000000001</v>
      </c>
      <c r="G41" s="56">
        <v>-408.14800000000002</v>
      </c>
      <c r="H41" s="56">
        <v>-418.76</v>
      </c>
      <c r="I41" s="56">
        <v>-462.44499999999999</v>
      </c>
      <c r="J41" s="56">
        <v>-491.49700000000001</v>
      </c>
      <c r="K41" s="56">
        <v>-522.024</v>
      </c>
      <c r="L41" s="56">
        <v>-577.70500000000004</v>
      </c>
      <c r="M41" s="56">
        <v>-563.01599999999996</v>
      </c>
      <c r="N41" s="56">
        <v>-618.375</v>
      </c>
      <c r="O41" s="56">
        <v>-648.75199999999995</v>
      </c>
      <c r="P41" s="56">
        <v>-2133.018</v>
      </c>
      <c r="Q41" s="56">
        <v>-5062.8899999999994</v>
      </c>
    </row>
    <row r="42" spans="1:17" ht="3" customHeight="1" x14ac:dyDescent="0.25">
      <c r="A42" s="63"/>
      <c r="B42" s="63"/>
      <c r="C42" s="63"/>
      <c r="D42" s="60" t="s">
        <v>37</v>
      </c>
      <c r="E42" s="60" t="s">
        <v>37</v>
      </c>
      <c r="F42" s="60" t="s">
        <v>37</v>
      </c>
      <c r="G42" s="60" t="s">
        <v>37</v>
      </c>
      <c r="H42" s="60" t="s">
        <v>37</v>
      </c>
      <c r="I42" s="60" t="s">
        <v>37</v>
      </c>
      <c r="J42" s="60" t="s">
        <v>37</v>
      </c>
      <c r="K42" s="60" t="s">
        <v>37</v>
      </c>
      <c r="L42" s="60" t="s">
        <v>37</v>
      </c>
      <c r="M42" s="60" t="s">
        <v>37</v>
      </c>
      <c r="N42" s="60" t="s">
        <v>37</v>
      </c>
      <c r="O42" s="60" t="s">
        <v>37</v>
      </c>
      <c r="P42" s="60" t="s">
        <v>37</v>
      </c>
      <c r="Q42" s="60" t="s">
        <v>37</v>
      </c>
    </row>
    <row r="43" spans="1:17" ht="15.75" x14ac:dyDescent="0.25">
      <c r="A43" s="4"/>
      <c r="B43" s="4"/>
      <c r="C43" s="48" t="s">
        <v>61</v>
      </c>
      <c r="D43" s="56">
        <v>-69.829999999999984</v>
      </c>
      <c r="E43" s="56">
        <v>8.2690000000000001</v>
      </c>
      <c r="F43" s="56">
        <v>6.8810000000000002</v>
      </c>
      <c r="G43" s="56">
        <v>-19.225000000000023</v>
      </c>
      <c r="H43" s="56">
        <v>-13.692999999999984</v>
      </c>
      <c r="I43" s="56">
        <v>-40.420999999999992</v>
      </c>
      <c r="J43" s="56">
        <v>-48.809000000000026</v>
      </c>
      <c r="K43" s="56">
        <v>-56.11099999999999</v>
      </c>
      <c r="L43" s="56">
        <v>-91.16500000000002</v>
      </c>
      <c r="M43" s="56">
        <v>-56.020999999999958</v>
      </c>
      <c r="N43" s="56">
        <v>-90.275999999999954</v>
      </c>
      <c r="O43" s="56">
        <v>-99.049999999999955</v>
      </c>
      <c r="P43" s="56">
        <v>-115.26700000000005</v>
      </c>
      <c r="Q43" s="56">
        <v>-507.88999999999993</v>
      </c>
    </row>
    <row r="44" spans="1:17" ht="12.6" customHeight="1" x14ac:dyDescent="0.25">
      <c r="A44" s="4"/>
      <c r="B44" s="4"/>
      <c r="C44" s="4"/>
      <c r="D44" s="56"/>
      <c r="E44" s="56"/>
      <c r="F44" s="56"/>
      <c r="G44" s="56"/>
      <c r="H44" s="56"/>
      <c r="I44" s="56"/>
      <c r="J44" s="56"/>
      <c r="K44" s="56"/>
      <c r="L44" s="56"/>
      <c r="M44" s="56"/>
      <c r="N44" s="56"/>
      <c r="O44" s="56"/>
      <c r="P44" s="56"/>
      <c r="Q44" s="56"/>
    </row>
    <row r="45" spans="1:17" ht="15.75" x14ac:dyDescent="0.25">
      <c r="A45" s="4"/>
      <c r="B45" s="48" t="s">
        <v>62</v>
      </c>
      <c r="C45" s="4"/>
      <c r="D45" s="56">
        <v>5.3209999999999997</v>
      </c>
      <c r="E45" s="56">
        <v>1.9139999999999999</v>
      </c>
      <c r="F45" s="56">
        <v>2.7519999999999998</v>
      </c>
      <c r="G45" s="56">
        <v>2.8759999999999999</v>
      </c>
      <c r="H45" s="56">
        <v>2.9009999999999998</v>
      </c>
      <c r="I45" s="56">
        <v>2.673</v>
      </c>
      <c r="J45" s="56">
        <v>1.778</v>
      </c>
      <c r="K45" s="56">
        <v>0.41899999999999998</v>
      </c>
      <c r="L45" s="56">
        <v>0</v>
      </c>
      <c r="M45" s="56">
        <v>0</v>
      </c>
      <c r="N45" s="56">
        <v>0</v>
      </c>
      <c r="O45" s="56">
        <v>0</v>
      </c>
      <c r="P45" s="56">
        <v>12.98</v>
      </c>
      <c r="Q45" s="56">
        <v>13.399000000000001</v>
      </c>
    </row>
    <row r="46" spans="1:17" ht="3" customHeight="1" x14ac:dyDescent="0.25">
      <c r="A46" s="63"/>
      <c r="B46" s="63"/>
      <c r="C46" s="63"/>
      <c r="D46" s="60" t="s">
        <v>37</v>
      </c>
      <c r="E46" s="60" t="s">
        <v>37</v>
      </c>
      <c r="F46" s="60" t="s">
        <v>37</v>
      </c>
      <c r="G46" s="60" t="s">
        <v>37</v>
      </c>
      <c r="H46" s="60" t="s">
        <v>37</v>
      </c>
      <c r="I46" s="60" t="s">
        <v>37</v>
      </c>
      <c r="J46" s="60" t="s">
        <v>37</v>
      </c>
      <c r="K46" s="60" t="s">
        <v>37</v>
      </c>
      <c r="L46" s="60" t="s">
        <v>37</v>
      </c>
      <c r="M46" s="60" t="s">
        <v>37</v>
      </c>
      <c r="N46" s="60" t="s">
        <v>37</v>
      </c>
      <c r="O46" s="60" t="s">
        <v>37</v>
      </c>
      <c r="P46" s="60" t="s">
        <v>37</v>
      </c>
      <c r="Q46" s="60" t="s">
        <v>37</v>
      </c>
    </row>
    <row r="47" spans="1:17" ht="15.75" x14ac:dyDescent="0.25">
      <c r="A47" s="4"/>
      <c r="B47" s="4"/>
      <c r="C47" s="48" t="s">
        <v>59</v>
      </c>
      <c r="D47" s="56">
        <v>-64.209000000000003</v>
      </c>
      <c r="E47" s="56">
        <v>10.183000000000005</v>
      </c>
      <c r="F47" s="56">
        <v>9.6329999999999991</v>
      </c>
      <c r="G47" s="56">
        <v>-16.349000000000022</v>
      </c>
      <c r="H47" s="56">
        <v>-10.791999999999984</v>
      </c>
      <c r="I47" s="56">
        <v>-37.74799999999999</v>
      </c>
      <c r="J47" s="56">
        <v>-47.031000000000027</v>
      </c>
      <c r="K47" s="56">
        <v>-55.691999999999993</v>
      </c>
      <c r="L47" s="56">
        <v>-91.16500000000002</v>
      </c>
      <c r="M47" s="56">
        <v>-56.020999999999958</v>
      </c>
      <c r="N47" s="56">
        <v>-90.275999999999954</v>
      </c>
      <c r="O47" s="56">
        <v>-99.049999999999955</v>
      </c>
      <c r="P47" s="56">
        <v>-102.28700000000006</v>
      </c>
      <c r="Q47" s="56">
        <v>-494.49099999999993</v>
      </c>
    </row>
    <row r="48" spans="1:17" ht="12.6" customHeight="1" x14ac:dyDescent="0.25">
      <c r="A48" s="4"/>
      <c r="B48" s="4"/>
      <c r="C48" s="4"/>
      <c r="D48" s="56"/>
      <c r="E48" s="56"/>
      <c r="F48" s="56"/>
      <c r="G48" s="56"/>
      <c r="H48" s="56"/>
      <c r="I48" s="56"/>
      <c r="J48" s="56"/>
      <c r="K48" s="56"/>
      <c r="L48" s="56"/>
      <c r="M48" s="56"/>
      <c r="N48" s="56"/>
      <c r="O48" s="56"/>
      <c r="P48" s="56"/>
      <c r="Q48" s="56"/>
    </row>
    <row r="49" spans="1:17" ht="15.75" x14ac:dyDescent="0.25">
      <c r="A49" s="40" t="s">
        <v>33</v>
      </c>
      <c r="B49" s="77"/>
      <c r="C49" s="77"/>
      <c r="D49" s="78">
        <v>134.416</v>
      </c>
      <c r="E49" s="78">
        <v>144.59899999999999</v>
      </c>
      <c r="F49" s="78">
        <v>154.23199999999997</v>
      </c>
      <c r="G49" s="78">
        <v>137.88299999999995</v>
      </c>
      <c r="H49" s="78">
        <v>127.09099999999997</v>
      </c>
      <c r="I49" s="78">
        <v>89.342999999999975</v>
      </c>
      <c r="J49" s="78">
        <v>42.311999999999998</v>
      </c>
      <c r="K49" s="78">
        <v>0</v>
      </c>
      <c r="L49" s="78">
        <v>0</v>
      </c>
      <c r="M49" s="78">
        <v>0</v>
      </c>
      <c r="N49" s="78">
        <v>0</v>
      </c>
      <c r="O49" s="78">
        <v>0</v>
      </c>
      <c r="P49" s="79" t="s">
        <v>30</v>
      </c>
      <c r="Q49" s="79" t="s">
        <v>30</v>
      </c>
    </row>
    <row r="50" spans="1:17" ht="15.75" x14ac:dyDescent="0.25">
      <c r="A50" s="4"/>
      <c r="B50" s="4"/>
      <c r="C50" s="4"/>
      <c r="D50" s="56"/>
      <c r="E50" s="56"/>
      <c r="F50" s="56"/>
      <c r="G50" s="56"/>
      <c r="H50" s="56"/>
      <c r="I50" s="56"/>
      <c r="J50" s="56"/>
      <c r="K50" s="56"/>
      <c r="L50" s="56"/>
      <c r="M50" s="56"/>
      <c r="N50" s="56"/>
      <c r="O50" s="56"/>
      <c r="P50" s="56"/>
      <c r="Q50" s="56"/>
    </row>
    <row r="51" spans="1:17" x14ac:dyDescent="0.25">
      <c r="A51" s="118" t="s">
        <v>54</v>
      </c>
      <c r="B51" s="118"/>
      <c r="C51" s="118"/>
      <c r="D51" s="118"/>
      <c r="E51" s="118"/>
      <c r="F51" s="118"/>
      <c r="G51" s="118"/>
      <c r="H51" s="118"/>
      <c r="I51" s="118"/>
      <c r="J51" s="118"/>
      <c r="K51" s="118"/>
      <c r="L51" s="118"/>
      <c r="M51" s="118"/>
      <c r="N51" s="118"/>
      <c r="O51" s="118"/>
      <c r="P51" s="118"/>
      <c r="Q51" s="118"/>
    </row>
    <row r="52" spans="1:17" x14ac:dyDescent="0.25">
      <c r="A52" s="80"/>
      <c r="B52" s="80"/>
      <c r="C52" s="80"/>
      <c r="D52" s="80"/>
      <c r="E52" s="80"/>
      <c r="F52" s="80"/>
      <c r="G52" s="80"/>
      <c r="H52" s="80"/>
      <c r="I52" s="80"/>
      <c r="J52" s="80"/>
      <c r="K52" s="80"/>
      <c r="L52" s="80"/>
      <c r="M52" s="80"/>
      <c r="N52" s="80"/>
      <c r="O52" s="80"/>
      <c r="P52" s="80"/>
      <c r="Q52" s="80"/>
    </row>
    <row r="53" spans="1:17" x14ac:dyDescent="0.25">
      <c r="A53" s="119" t="s">
        <v>35</v>
      </c>
      <c r="B53" s="119"/>
      <c r="C53" s="119"/>
      <c r="D53" s="119"/>
      <c r="E53" s="119"/>
      <c r="F53" s="119"/>
      <c r="G53" s="119"/>
      <c r="H53" s="119"/>
      <c r="I53" s="119"/>
      <c r="J53" s="119"/>
      <c r="K53" s="119"/>
      <c r="L53" s="119"/>
      <c r="M53" s="119"/>
      <c r="N53" s="119"/>
      <c r="O53" s="119"/>
      <c r="P53" s="119"/>
      <c r="Q53" s="119"/>
    </row>
    <row r="54" spans="1:17" x14ac:dyDescent="0.25">
      <c r="A54" s="81"/>
      <c r="B54" s="81"/>
      <c r="C54" s="81"/>
      <c r="D54" s="81"/>
      <c r="E54" s="81"/>
      <c r="F54" s="81"/>
      <c r="G54" s="81"/>
      <c r="H54" s="81"/>
      <c r="I54" s="81"/>
      <c r="J54" s="81"/>
      <c r="K54" s="81"/>
      <c r="L54" s="81"/>
      <c r="M54" s="81"/>
      <c r="N54" s="81"/>
      <c r="O54" s="81"/>
      <c r="P54" s="81"/>
      <c r="Q54" s="81"/>
    </row>
    <row r="55" spans="1:17" x14ac:dyDescent="0.25">
      <c r="A55" s="93" t="s">
        <v>65</v>
      </c>
      <c r="B55" s="93"/>
      <c r="C55" s="93"/>
      <c r="D55" s="93"/>
      <c r="E55" s="93"/>
      <c r="F55" s="93"/>
      <c r="G55" s="93"/>
      <c r="H55" s="93"/>
      <c r="I55" s="93"/>
      <c r="J55" s="93"/>
      <c r="K55" s="93"/>
      <c r="L55" s="93"/>
      <c r="M55" s="93"/>
      <c r="N55" s="93"/>
      <c r="O55" s="93"/>
      <c r="P55" s="93"/>
      <c r="Q55" s="93"/>
    </row>
    <row r="56" spans="1:17" x14ac:dyDescent="0.25">
      <c r="A56" s="89"/>
      <c r="B56" s="89"/>
      <c r="C56" s="89"/>
      <c r="D56" s="89"/>
      <c r="E56" s="89"/>
      <c r="F56" s="89"/>
      <c r="G56" s="89"/>
      <c r="H56" s="89"/>
      <c r="I56" s="89"/>
      <c r="J56" s="89"/>
      <c r="K56" s="89"/>
      <c r="L56" s="89"/>
      <c r="M56" s="89"/>
      <c r="N56" s="89"/>
      <c r="O56" s="89"/>
      <c r="P56" s="89"/>
      <c r="Q56" s="89"/>
    </row>
    <row r="57" spans="1:17" ht="75" customHeight="1" x14ac:dyDescent="0.25">
      <c r="A57" s="113" t="s">
        <v>47</v>
      </c>
      <c r="B57" s="113"/>
      <c r="C57" s="113"/>
      <c r="D57" s="113"/>
      <c r="E57" s="113"/>
      <c r="F57" s="113"/>
      <c r="G57" s="113"/>
      <c r="H57" s="113"/>
      <c r="I57" s="113"/>
      <c r="J57" s="113"/>
      <c r="K57" s="113"/>
      <c r="L57" s="113"/>
      <c r="M57" s="113"/>
      <c r="N57" s="113"/>
      <c r="O57" s="113"/>
      <c r="P57" s="113"/>
      <c r="Q57" s="113"/>
    </row>
    <row r="58" spans="1:17" x14ac:dyDescent="0.25">
      <c r="A58" s="69"/>
      <c r="B58" s="69"/>
      <c r="C58" s="69"/>
      <c r="D58" s="69"/>
      <c r="E58" s="69"/>
      <c r="F58" s="69"/>
      <c r="G58" s="69"/>
      <c r="H58" s="69"/>
      <c r="I58" s="69"/>
      <c r="J58" s="69"/>
      <c r="K58" s="69"/>
      <c r="L58" s="69"/>
      <c r="M58" s="69"/>
      <c r="N58" s="69"/>
      <c r="O58" s="69"/>
      <c r="P58" s="69"/>
      <c r="Q58" s="69"/>
    </row>
    <row r="60" spans="1:17" x14ac:dyDescent="0.25">
      <c r="A60" s="94" t="s">
        <v>14</v>
      </c>
      <c r="B60" s="94"/>
      <c r="C60" s="94"/>
    </row>
  </sheetData>
  <mergeCells count="14">
    <mergeCell ref="A60:C60"/>
    <mergeCell ref="A1:P1"/>
    <mergeCell ref="A57:Q57"/>
    <mergeCell ref="A5:Q5"/>
    <mergeCell ref="A6:Q6"/>
    <mergeCell ref="A7:Q7"/>
    <mergeCell ref="P9:Q9"/>
    <mergeCell ref="D12:Q12"/>
    <mergeCell ref="D25:Q25"/>
    <mergeCell ref="A51:Q51"/>
    <mergeCell ref="A53:Q53"/>
    <mergeCell ref="A55:Q55"/>
    <mergeCell ref="D38:Q38"/>
    <mergeCell ref="A2:G2"/>
  </mergeCells>
  <conditionalFormatting sqref="D13:Q49">
    <cfRule type="cellIs" dxfId="1" priority="1" operator="between">
      <formula>-0.4999999</formula>
      <formula>-0.00000001</formula>
    </cfRule>
    <cfRule type="cellIs" dxfId="0" priority="2" operator="between">
      <formula>0.0000001</formula>
      <formula>0.4999999</formula>
    </cfRule>
  </conditionalFormatting>
  <hyperlinks>
    <hyperlink ref="A60" location="Contents!A1" display="Back to Table of Contents" xr:uid="{00000000-0004-0000-0300-000000000000}"/>
    <hyperlink ref="A2:G2" r:id="rId1" display="www.cbo.gov/publication/56970" xr:uid="{B797EAFA-529C-44B6-8E42-4D69AC7AE06C}"/>
    <hyperlink ref="A2" r:id="rId2" xr:uid="{9866E488-7DDB-4541-9AF3-FE91DBD7FDF9}"/>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1</vt:lpstr>
      <vt:lpstr>Table 2</vt:lpstr>
      <vt:lpstr>Table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2020-09-02T13:00:43Z</dcterms:created>
  <dcterms:modified xsi:type="dcterms:W3CDTF">2021-07-20T22:12:57Z</dcterms:modified>
</cp:coreProperties>
</file>